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defaultThemeVersion="124226"/>
  <mc:AlternateContent xmlns:mc="http://schemas.openxmlformats.org/markup-compatibility/2006">
    <mc:Choice Requires="x15">
      <x15ac:absPath xmlns:x15ac="http://schemas.microsoft.com/office/spreadsheetml/2010/11/ac" url="P:\8 Administration\1 Finance\04. Funds for activities\2022-2025 GIZ New\7. GIZ - 81290775 - Forwarding funds Employment\02. Call for proposal\01. Launch Call\02. Applicant Templates\"/>
    </mc:Choice>
  </mc:AlternateContent>
  <xr:revisionPtr revIDLastSave="0" documentId="13_ncr:1_{D20E6330-0363-4740-AAAF-541411560A89}" xr6:coauthVersionLast="47" xr6:coauthVersionMax="47" xr10:uidLastSave="{00000000-0000-0000-0000-000000000000}"/>
  <bookViews>
    <workbookView xWindow="-120" yWindow="-120" windowWidth="29040" windowHeight="15840" xr2:uid="{00000000-000D-0000-FFFF-FFFF00000000}"/>
  </bookViews>
  <sheets>
    <sheet name="Instructions" sheetId="11" r:id="rId1"/>
    <sheet name="1. Budget" sheetId="1" r:id="rId2"/>
    <sheet name="2. Human Resources" sheetId="7" r:id="rId3"/>
    <sheet name="3. Travel" sheetId="10" r:id="rId4"/>
    <sheet name="4.  Expected sources of funding" sheetId="6" r:id="rId5"/>
  </sheets>
  <definedNames>
    <definedName name="_xlnm.Print_Area" localSheetId="1">'1. Budget'!$B$1:$H$65</definedName>
    <definedName name="_xlnm.Print_Area" localSheetId="4">'4.  Expected sources of funding'!$A$1:$D$25</definedName>
    <definedName name="_xlnm.Print_Titles" localSheetId="1">'1. Budget'!$B:$B</definedName>
    <definedName name="Z_913EDF2B_D796_4451_9DB9_A902841B443B_.wvu.PrintArea" localSheetId="1" hidden="1">'1. Budget'!$B$1:$F$64</definedName>
    <definedName name="Z_F1BDF3DC_3A5A_4306_8C8E_CE2E405ED839_.wvu.PrintArea" localSheetId="1" hidden="1">'1. Budget'!$B$1:$F$64</definedName>
  </definedNames>
  <calcPr calcId="191029"/>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6" i="1"/>
  <c r="A7" i="1"/>
  <c r="A8" i="1"/>
  <c r="A9" i="1"/>
  <c r="A10" i="1"/>
  <c r="A11" i="1"/>
  <c r="A12" i="1"/>
  <c r="A13" i="1"/>
  <c r="A14" i="1"/>
  <c r="A15" i="1"/>
  <c r="A16" i="1"/>
  <c r="A17" i="1"/>
  <c r="A18" i="1"/>
  <c r="A19" i="1"/>
  <c r="A20" i="1"/>
  <c r="A21" i="1"/>
  <c r="A22" i="1"/>
  <c r="A23" i="1"/>
  <c r="A24" i="1"/>
  <c r="C15" i="6"/>
  <c r="C9" i="6"/>
  <c r="F42" i="10" l="1"/>
  <c r="B14" i="1"/>
  <c r="F52" i="1"/>
  <c r="F53" i="1"/>
  <c r="F54" i="1"/>
  <c r="F55" i="1"/>
  <c r="F56" i="1"/>
  <c r="F57" i="1"/>
  <c r="F58" i="1"/>
  <c r="F59" i="1"/>
  <c r="B24" i="1"/>
  <c r="D24" i="1"/>
  <c r="E24" i="1"/>
  <c r="E23" i="1"/>
  <c r="D23" i="1"/>
  <c r="B23" i="1"/>
  <c r="K13" i="7"/>
  <c r="B7" i="1"/>
  <c r="B6" i="1"/>
  <c r="B8" i="1"/>
  <c r="B9" i="1"/>
  <c r="B10" i="1"/>
  <c r="B11" i="1"/>
  <c r="B16" i="1"/>
  <c r="B12" i="1"/>
  <c r="B13" i="1"/>
  <c r="B15" i="1"/>
  <c r="B17" i="1"/>
  <c r="B18" i="1"/>
  <c r="B19" i="1"/>
  <c r="B20" i="1"/>
  <c r="B21" i="1"/>
  <c r="B22" i="1"/>
  <c r="B5" i="1"/>
  <c r="D6" i="1"/>
  <c r="D7" i="1"/>
  <c r="D8" i="1"/>
  <c r="D9" i="1"/>
  <c r="D10" i="1"/>
  <c r="D11" i="1"/>
  <c r="D12" i="1"/>
  <c r="D13" i="1"/>
  <c r="D14" i="1"/>
  <c r="D15" i="1"/>
  <c r="D16" i="1"/>
  <c r="D17" i="1"/>
  <c r="D18" i="1"/>
  <c r="D19" i="1"/>
  <c r="D20" i="1"/>
  <c r="D21" i="1"/>
  <c r="D22" i="1"/>
  <c r="F24" i="1" l="1"/>
  <c r="F23" i="1"/>
  <c r="F60" i="1"/>
  <c r="F61" i="1"/>
  <c r="F62" i="1" s="1"/>
  <c r="F51" i="1"/>
  <c r="F43" i="1"/>
  <c r="F44" i="1"/>
  <c r="F45" i="1"/>
  <c r="F46" i="1"/>
  <c r="F47" i="1"/>
  <c r="F48" i="1"/>
  <c r="F42" i="1"/>
  <c r="D5" i="1"/>
  <c r="H41" i="7"/>
  <c r="I41" i="7" s="1"/>
  <c r="K41" i="7" s="1"/>
  <c r="F32" i="1"/>
  <c r="F31" i="1"/>
  <c r="F30" i="1"/>
  <c r="F29" i="1"/>
  <c r="F28" i="1"/>
  <c r="F27" i="1"/>
  <c r="H13" i="7"/>
  <c r="I13" i="7" s="1"/>
  <c r="H16" i="7"/>
  <c r="I16" i="7" s="1"/>
  <c r="H17" i="7"/>
  <c r="I17" i="7" s="1"/>
  <c r="H18" i="7"/>
  <c r="I18" i="7" s="1"/>
  <c r="H19" i="7"/>
  <c r="I19" i="7" s="1"/>
  <c r="H20" i="7"/>
  <c r="I20" i="7" s="1"/>
  <c r="H21" i="7"/>
  <c r="I21" i="7" s="1"/>
  <c r="H22" i="7"/>
  <c r="I22" i="7" s="1"/>
  <c r="H23" i="7"/>
  <c r="I23" i="7" s="1"/>
  <c r="H24" i="7"/>
  <c r="I24" i="7" s="1"/>
  <c r="H25" i="7"/>
  <c r="I25" i="7" s="1"/>
  <c r="H26" i="7"/>
  <c r="I26" i="7" s="1"/>
  <c r="H14" i="7"/>
  <c r="I14" i="7" s="1"/>
  <c r="H15" i="7"/>
  <c r="I15" i="7" s="1"/>
  <c r="H27" i="7"/>
  <c r="I27" i="7" s="1"/>
  <c r="H28" i="7"/>
  <c r="I28" i="7" s="1"/>
  <c r="H29" i="7"/>
  <c r="I29" i="7" s="1"/>
  <c r="H30" i="7"/>
  <c r="I30" i="7" s="1"/>
  <c r="H31" i="7"/>
  <c r="I31" i="7" s="1"/>
  <c r="K31" i="7" s="1"/>
  <c r="H32" i="7"/>
  <c r="I32" i="7" s="1"/>
  <c r="K32" i="7" s="1"/>
  <c r="H33" i="7"/>
  <c r="I33" i="7" s="1"/>
  <c r="K33" i="7" s="1"/>
  <c r="H34" i="7"/>
  <c r="I34" i="7" s="1"/>
  <c r="K34" i="7" s="1"/>
  <c r="F35" i="1"/>
  <c r="F36" i="1"/>
  <c r="F37" i="1"/>
  <c r="F38" i="1"/>
  <c r="F39" i="1"/>
  <c r="H35" i="7"/>
  <c r="I35" i="7" s="1"/>
  <c r="K35" i="7" s="1"/>
  <c r="H36" i="7"/>
  <c r="I36" i="7" s="1"/>
  <c r="K36" i="7" s="1"/>
  <c r="H37" i="7"/>
  <c r="I37" i="7" s="1"/>
  <c r="K37" i="7" s="1"/>
  <c r="H38" i="7"/>
  <c r="I38" i="7" s="1"/>
  <c r="K38" i="7" s="1"/>
  <c r="H39" i="7"/>
  <c r="I39" i="7" s="1"/>
  <c r="K39" i="7" s="1"/>
  <c r="H40" i="7"/>
  <c r="I40" i="7" s="1"/>
  <c r="K40" i="7" s="1"/>
  <c r="H42" i="7"/>
  <c r="I42" i="7" s="1"/>
  <c r="K42" i="7" s="1"/>
  <c r="K30" i="7" l="1"/>
  <c r="E22" i="1"/>
  <c r="F22" i="1" s="1"/>
  <c r="K15" i="7"/>
  <c r="E7" i="1"/>
  <c r="F7" i="1" s="1"/>
  <c r="K24" i="7"/>
  <c r="E16" i="1"/>
  <c r="F16" i="1" s="1"/>
  <c r="K20" i="7"/>
  <c r="E12" i="1"/>
  <c r="F12" i="1" s="1"/>
  <c r="K16" i="7"/>
  <c r="E8" i="1"/>
  <c r="F8" i="1" s="1"/>
  <c r="K29" i="7"/>
  <c r="E21" i="1"/>
  <c r="F21" i="1" s="1"/>
  <c r="K14" i="7"/>
  <c r="E6" i="1"/>
  <c r="F6" i="1" s="1"/>
  <c r="K23" i="7"/>
  <c r="E15" i="1"/>
  <c r="F15" i="1" s="1"/>
  <c r="K19" i="7"/>
  <c r="E11" i="1"/>
  <c r="F11" i="1" s="1"/>
  <c r="K28" i="7"/>
  <c r="E20" i="1"/>
  <c r="F20" i="1" s="1"/>
  <c r="K26" i="7"/>
  <c r="E18" i="1"/>
  <c r="F18" i="1" s="1"/>
  <c r="K22" i="7"/>
  <c r="E14" i="1"/>
  <c r="F14" i="1" s="1"/>
  <c r="K18" i="7"/>
  <c r="E10" i="1"/>
  <c r="F10" i="1" s="1"/>
  <c r="K27" i="7"/>
  <c r="E19" i="1"/>
  <c r="F19" i="1" s="1"/>
  <c r="K25" i="7"/>
  <c r="E17" i="1"/>
  <c r="F17" i="1" s="1"/>
  <c r="K21" i="7"/>
  <c r="E13" i="1"/>
  <c r="F13" i="1" s="1"/>
  <c r="K17" i="7"/>
  <c r="E9" i="1"/>
  <c r="F9" i="1" s="1"/>
  <c r="F49" i="1"/>
  <c r="F40" i="1"/>
  <c r="F33" i="1"/>
  <c r="E5" i="1" l="1"/>
  <c r="K43" i="7"/>
  <c r="F5" i="1" l="1"/>
  <c r="F25" i="1" l="1"/>
  <c r="F63" i="1" s="1"/>
  <c r="F64" i="1" l="1"/>
  <c r="F65" i="1" l="1"/>
  <c r="C19" i="6" s="1"/>
  <c r="D2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Pardo</author>
  </authors>
  <commentList>
    <comment ref="B12" authorId="0" shapeId="0" xr:uid="{E7676356-ED3A-49E1-B834-BBE9DD89D985}">
      <text>
        <r>
          <rPr>
            <sz val="9"/>
            <color indexed="81"/>
            <rFont val="Tahoma"/>
            <family val="2"/>
          </rPr>
          <t xml:space="preserve">Please indicate the position for the personnel involved in the Action. Indications in red are included as an example and should be removed and replaced by accurate information.
</t>
        </r>
      </text>
    </comment>
    <comment ref="C12" authorId="0" shapeId="0" xr:uid="{F082AAAC-B798-47A7-9102-F2B5F0A34048}">
      <text>
        <r>
          <rPr>
            <sz val="9"/>
            <color indexed="81"/>
            <rFont val="Tahoma"/>
            <family val="2"/>
          </rPr>
          <t>Please indicate the Budget line, otherwise the Budget tab will not be automatically filled</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 Pardo</author>
  </authors>
  <commentList>
    <comment ref="C4" authorId="0" shapeId="0" xr:uid="{3B851837-897C-4189-9BE2-8AD83FA6CE5E}">
      <text>
        <r>
          <rPr>
            <sz val="9"/>
            <color indexed="81"/>
            <rFont val="Tahoma"/>
            <family val="2"/>
          </rPr>
          <t xml:space="preserve">
Link to project activities defined in the project proposal.</t>
        </r>
      </text>
    </comment>
  </commentList>
</comments>
</file>

<file path=xl/sharedStrings.xml><?xml version="1.0" encoding="utf-8"?>
<sst xmlns="http://schemas.openxmlformats.org/spreadsheetml/2006/main" count="229" uniqueCount="160">
  <si>
    <t>Unit</t>
  </si>
  <si>
    <t># of units</t>
  </si>
  <si>
    <t>Per month</t>
  </si>
  <si>
    <t>Per diem</t>
  </si>
  <si>
    <t>Per flight</t>
  </si>
  <si>
    <t>3.1 Purchase or rent of vehicles</t>
  </si>
  <si>
    <t>Per vehicle</t>
  </si>
  <si>
    <t>Subtotal Equipment and supplies</t>
  </si>
  <si>
    <t>Subtotal Travel</t>
  </si>
  <si>
    <t>Subtotal Human Resources</t>
  </si>
  <si>
    <t>Amount</t>
  </si>
  <si>
    <t>Percentage</t>
  </si>
  <si>
    <t>%</t>
  </si>
  <si>
    <t>Name</t>
  </si>
  <si>
    <t>1. Human Resources</t>
  </si>
  <si>
    <t>Subtotal Other costs, services</t>
  </si>
  <si>
    <t>Subtotal Other</t>
  </si>
  <si>
    <t>All Years</t>
  </si>
  <si>
    <t>2.1. International travel</t>
  </si>
  <si>
    <t>3.2 Furniture, computer equipment</t>
  </si>
  <si>
    <t>6. Other</t>
  </si>
  <si>
    <t>3.4 Spare parts/equipment for machines, tools</t>
  </si>
  <si>
    <t>3.5 Other (please specify)</t>
  </si>
  <si>
    <t>3.3 Machines, tools…</t>
  </si>
  <si>
    <t>Costs</t>
  </si>
  <si>
    <t>7.  Subtotal direct eligible costs of the Action (1-6)</t>
  </si>
  <si>
    <t>Estimated Costs</t>
  </si>
  <si>
    <t>Clarification of the budget items</t>
  </si>
  <si>
    <t>Justification of the estimated costs</t>
  </si>
  <si>
    <t>Provide a narrative clarification of each budget item demonstrating the necessity of the costs and how they relate to the action (e.g. through references to the activities and/or results in the Description of the Action).</t>
  </si>
  <si>
    <t>Unit value
(in EUR)</t>
  </si>
  <si>
    <t>Provide a justification of the calculation of the estimated costs. Note that the estimation should be based on real costs or on simplified cost options if allowed, as described in section 2.1.5 of the Guidelines for Grants Applicants</t>
  </si>
  <si>
    <t xml:space="preserve">EUR
</t>
  </si>
  <si>
    <t xml:space="preserve">Expected sources of funding </t>
  </si>
  <si>
    <t>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regardless the  part financed by the Contracting Authority.</t>
  </si>
  <si>
    <t>1. Other contributions (Applicant, other Donors etc)</t>
  </si>
  <si>
    <t xml:space="preserve">Conditions </t>
  </si>
  <si>
    <t>NB: The Beneficiary(ies) alone is/are responsible for the correctness of the financial information provided in these tables.</t>
  </si>
  <si>
    <r>
      <t xml:space="preserve"> 1. Budget for the Action</t>
    </r>
    <r>
      <rPr>
        <b/>
        <vertAlign val="superscript"/>
        <sz val="12"/>
        <rFont val="Calibri"/>
        <family val="2"/>
        <scheme val="minor"/>
      </rPr>
      <t>1</t>
    </r>
  </si>
  <si>
    <r>
      <t>2.2 Local transportation</t>
    </r>
    <r>
      <rPr>
        <b/>
        <sz val="10"/>
        <rFont val="Calibri"/>
        <family val="2"/>
        <scheme val="minor"/>
      </rPr>
      <t xml:space="preserve"> </t>
    </r>
  </si>
  <si>
    <r>
      <t>2.3 Per diems for missions/travel</t>
    </r>
    <r>
      <rPr>
        <vertAlign val="superscript"/>
        <sz val="10"/>
        <rFont val="Calibri"/>
        <family val="2"/>
        <scheme val="minor"/>
      </rPr>
      <t>5</t>
    </r>
  </si>
  <si>
    <t xml:space="preserve">   2.3.1 Abroad (staff assigned to the Action)</t>
  </si>
  <si>
    <t xml:space="preserve">   2.3.2 Local (staff assigned to the Action)</t>
  </si>
  <si>
    <t xml:space="preserve">   2.3.3 Seminar/conference participants</t>
  </si>
  <si>
    <t>Position</t>
  </si>
  <si>
    <t>Total cost</t>
  </si>
  <si>
    <r>
      <t>3. Expected sources of funding &amp; summary of estimated costs</t>
    </r>
    <r>
      <rPr>
        <b/>
        <vertAlign val="superscript"/>
        <sz val="12"/>
        <rFont val="Calibri"/>
        <family val="2"/>
        <scheme val="minor"/>
      </rPr>
      <t>1</t>
    </r>
  </si>
  <si>
    <r>
      <t xml:space="preserve">CO-FINANCING (1+2+3+4) </t>
    </r>
    <r>
      <rPr>
        <b/>
        <sz val="10"/>
        <rFont val="Calibri"/>
        <family val="2"/>
        <scheme val="minor"/>
      </rPr>
      <t>(B)</t>
    </r>
  </si>
  <si>
    <r>
      <t xml:space="preserve">Expected TOTAL CONTRIBUTIONS </t>
    </r>
    <r>
      <rPr>
        <b/>
        <sz val="10"/>
        <rFont val="Calibri"/>
        <family val="2"/>
        <scheme val="minor"/>
      </rPr>
      <t>(A)+(B)</t>
    </r>
  </si>
  <si>
    <r>
      <t xml:space="preserve">Estimated TOTAL ACCEPTED COSTS </t>
    </r>
    <r>
      <rPr>
        <vertAlign val="superscript"/>
        <sz val="10"/>
        <rFont val="Calibri"/>
        <family val="2"/>
        <scheme val="minor"/>
      </rPr>
      <t xml:space="preserve">3 </t>
    </r>
    <r>
      <rPr>
        <b/>
        <sz val="10"/>
        <rFont val="Calibri"/>
        <family val="2"/>
        <scheme val="minor"/>
      </rPr>
      <t>(D)</t>
    </r>
  </si>
  <si>
    <r>
      <t xml:space="preserve">UfMS contribution sought in this application </t>
    </r>
    <r>
      <rPr>
        <b/>
        <sz val="10"/>
        <rFont val="Calibri"/>
        <family val="2"/>
        <scheme val="minor"/>
      </rPr>
      <t>(A)</t>
    </r>
  </si>
  <si>
    <r>
      <t>UfMS contribution expressed as a percentage of total accepted costs</t>
    </r>
    <r>
      <rPr>
        <vertAlign val="superscript"/>
        <sz val="9"/>
        <rFont val="Calibri"/>
        <family val="2"/>
        <scheme val="minor"/>
      </rPr>
      <t>4</t>
    </r>
    <r>
      <rPr>
        <sz val="9"/>
        <rFont val="Calibri"/>
        <family val="2"/>
        <scheme val="minor"/>
      </rPr>
      <t xml:space="preserve"> </t>
    </r>
    <r>
      <rPr>
        <b/>
        <sz val="9"/>
        <rFont val="Calibri"/>
        <family val="2"/>
        <scheme val="minor"/>
      </rPr>
      <t>(A/D x 100)</t>
    </r>
  </si>
  <si>
    <t>4. Do not round, enter percentage with 2 decimals (e.g. 74,38%),</t>
  </si>
  <si>
    <t>1.  Expected sources of funding and estimated costs must be in balance.</t>
  </si>
  <si>
    <t>Estimated Annual gross amount</t>
  </si>
  <si>
    <t>Annual Social Security</t>
  </si>
  <si>
    <t>Monthly cost</t>
  </si>
  <si>
    <t>Total budget</t>
  </si>
  <si>
    <t>Nº months assigned to the action</t>
  </si>
  <si>
    <t>Brief description of the tasks</t>
  </si>
  <si>
    <t>1, If staff are working full time on the Action the percentatge should be 100%</t>
  </si>
  <si>
    <r>
      <t xml:space="preserve">% assigned to the action </t>
    </r>
    <r>
      <rPr>
        <b/>
        <vertAlign val="superscript"/>
        <sz val="11"/>
        <rFont val="Calibri"/>
        <family val="2"/>
        <scheme val="minor"/>
      </rPr>
      <t>1</t>
    </r>
  </si>
  <si>
    <t>The cost of staff assigned to the action, corresponding to actual gross salaries including social security charges and other remuneration-related costs (excluding bonuses); shall not exceed those normally borne by the beneficiary(ies), unless it is justified by showing that it is essential to carry out the action;</t>
  </si>
  <si>
    <r>
      <t>9. Total accepted</t>
    </r>
    <r>
      <rPr>
        <b/>
        <vertAlign val="superscript"/>
        <sz val="10"/>
        <rFont val="Calibri"/>
        <family val="2"/>
        <scheme val="minor"/>
      </rPr>
      <t xml:space="preserve"> </t>
    </r>
    <r>
      <rPr>
        <b/>
        <sz val="10"/>
        <rFont val="Calibri"/>
        <family val="2"/>
        <scheme val="minor"/>
      </rPr>
      <t>costs of the Action (7+8)</t>
    </r>
  </si>
  <si>
    <t>Budget Line</t>
  </si>
  <si>
    <t>Method of reporting</t>
  </si>
  <si>
    <t>Country of destination</t>
  </si>
  <si>
    <t>Justification of real costs</t>
  </si>
  <si>
    <t>Lead Applicant/ Co-applicant</t>
  </si>
  <si>
    <t>Applicant/Co-Applicant</t>
  </si>
  <si>
    <t>Lead Applicant</t>
  </si>
  <si>
    <t>Co-Applicant 1</t>
  </si>
  <si>
    <t>Co-Applicant 2</t>
  </si>
  <si>
    <t>Co-Applicant 3</t>
  </si>
  <si>
    <t>Co-Applicant 4</t>
  </si>
  <si>
    <t>Affiliated Entity 1</t>
  </si>
  <si>
    <t>Affiliated Entity 2</t>
  </si>
  <si>
    <t>Activity for which the travelling will take place</t>
  </si>
  <si>
    <t>3. As per heading 9 of the Budget of the Action</t>
  </si>
  <si>
    <t xml:space="preserve">1.1.1 </t>
  </si>
  <si>
    <t xml:space="preserve"> Project Officer</t>
  </si>
  <si>
    <t>1.1.3</t>
  </si>
  <si>
    <t xml:space="preserve"> Communications Manager</t>
  </si>
  <si>
    <t>1.1.6</t>
  </si>
  <si>
    <t xml:space="preserve"> Accounting Assistant</t>
  </si>
  <si>
    <t>Tab 2. Human Resources</t>
  </si>
  <si>
    <t>This is the first tab that should be filled in with the information for the Action</t>
  </si>
  <si>
    <t>STAFF COSTS FOR THE ACTION</t>
  </si>
  <si>
    <t xml:space="preserve">Supporting documents for the justification: Staff and payroll records such as contracts, salary statements and time sheets. For local staff recruited on fixed-term contracts, details of remuneration paid, duly substantiated by the person in charge locally, broken down into gross salary, social security charges, insurance and net salary. </t>
  </si>
  <si>
    <t>NAME/ACRONYM OF BENEFICIARIES</t>
  </si>
  <si>
    <t>The Document Annex B is to be filled in completely in order to provide accurate and reliable information on which the Contracting Authority can  make an informed assessment on the proposed costs for the Action.</t>
  </si>
  <si>
    <t>Select the beneficiary from the drop-down menu in column A</t>
  </si>
  <si>
    <t>Indicate the position for which the costs are requested (i.e Project Manager, Communications Assistant, Accounting Officer,etc)</t>
  </si>
  <si>
    <t xml:space="preserve">Codify the costs in budget lines </t>
  </si>
  <si>
    <t xml:space="preserve">Indicate the amount of Social Security Costs associated with the reported staff member </t>
  </si>
  <si>
    <t>Establish the forecasted % of working time for the Action ( part-time or full time).</t>
  </si>
  <si>
    <t>On column J, define the estimated number of months that each staff member will dedicate to the Action.</t>
  </si>
  <si>
    <t>Once this information is provided for all of the projected staff members and table "Staff Costs for the Action" is complete, the information provided will automatically be reflected in Tab 1. Budget.</t>
  </si>
  <si>
    <t>Tab 1. Budget</t>
  </si>
  <si>
    <t xml:space="preserve"> -</t>
  </si>
  <si>
    <t>2. Fill in the requested information on table "Staff Costs for the Action":</t>
  </si>
  <si>
    <t>Below are some basic indications and advice on the order and how to complete the worksheet as well as the necessary information to be provided.</t>
  </si>
  <si>
    <t>Provide a brief description of tasks to be undertaken for the Action</t>
  </si>
  <si>
    <t>Fill in the "Estimated Annual Gross Amount" with information gathered from salary grids, collective agreement, payslips,etc</t>
  </si>
  <si>
    <t>1. Heading 1 (Human Resources):</t>
  </si>
  <si>
    <t>Revise the information automatically calculated for the Heading.</t>
  </si>
  <si>
    <t>Provide additional information on the necessity of the cost for the Action and how they are linked to project activities ( described in the project proposal) in column G</t>
  </si>
  <si>
    <t>Describe in detail the method of calculation for the estimated costs of each budget line in column H ( indicating the number of estimated months, number of people in each position,total monthly salary in EUR,etc)</t>
  </si>
  <si>
    <t>Please be reminded that estimated costs need to be reported in EUR.</t>
  </si>
  <si>
    <t>Select the beneficiary that will incur in the estimated costs from the drop-down menu</t>
  </si>
  <si>
    <t>2. Heading 2 (Travel):</t>
  </si>
  <si>
    <t>Indicate the number of units and unit value for each budget line, for the total cost to be calculated</t>
  </si>
  <si>
    <t>Describe in detail the method of calculation for the estimated costs of each budget line in column H ( indicating the number of estimated units, how the unit value has been determined,etc)</t>
  </si>
  <si>
    <t>In order to properly evaluate the adequacy of the proposed costs for the Action, please move to Tab 3.Travel, and provide the additional requested information on travel costs</t>
  </si>
  <si>
    <t>3. Heading 3 "Equipment and Supplies":</t>
  </si>
  <si>
    <t>Lines can be added to the budget template in order to add budget lines ( i.e 2.1.1 International Travel of Lead Applicant, 2.1.2 International Travel Co-Applicant 1,etc)</t>
  </si>
  <si>
    <r>
      <t>8. Indirect costs (maximum</t>
    </r>
    <r>
      <rPr>
        <sz val="10"/>
        <color rgb="FFFF0000"/>
        <rFont val="Calibri"/>
        <family val="2"/>
        <scheme val="minor"/>
      </rPr>
      <t xml:space="preserve"> </t>
    </r>
    <r>
      <rPr>
        <b/>
        <sz val="10"/>
        <rFont val="Calibri"/>
        <family val="2"/>
        <scheme val="minor"/>
      </rPr>
      <t>7%</t>
    </r>
    <r>
      <rPr>
        <b/>
        <sz val="10"/>
        <color theme="1"/>
        <rFont val="Calibri"/>
        <family val="2"/>
        <scheme val="minor"/>
      </rPr>
      <t xml:space="preserve"> </t>
    </r>
    <r>
      <rPr>
        <sz val="10"/>
        <color theme="1"/>
        <rFont val="Calibri"/>
        <family val="2"/>
        <scheme val="minor"/>
      </rPr>
      <t>of  7, subtotal of direct eligible costs of the Action)</t>
    </r>
  </si>
  <si>
    <t>3. Indicate in Worksheet "2.Human Resources" a detailed description/breakdown of the staff cost</t>
  </si>
  <si>
    <r>
      <t>1.1 Salaries (gross salaries including social security charges and other related costs)</t>
    </r>
    <r>
      <rPr>
        <vertAlign val="superscript"/>
        <sz val="10"/>
        <rFont val="Calibri"/>
        <family val="2"/>
        <scheme val="minor"/>
      </rPr>
      <t>3</t>
    </r>
  </si>
  <si>
    <r>
      <t>Total Cost
(in EUR)</t>
    </r>
    <r>
      <rPr>
        <b/>
        <vertAlign val="superscript"/>
        <sz val="10"/>
        <rFont val="Calibri"/>
        <family val="2"/>
        <scheme val="minor"/>
      </rPr>
      <t>2</t>
    </r>
  </si>
  <si>
    <t>2. The budget may be established in euro or in the currency of the country of the Contracting Authority. Costs and unit values are rounded to the nearest euro.</t>
  </si>
  <si>
    <r>
      <t>2. Travel</t>
    </r>
    <r>
      <rPr>
        <b/>
        <vertAlign val="superscript"/>
        <sz val="10"/>
        <rFont val="Calibri"/>
        <family val="2"/>
        <scheme val="minor"/>
      </rPr>
      <t>5</t>
    </r>
  </si>
  <si>
    <r>
      <t>3. Equipment and supplies</t>
    </r>
    <r>
      <rPr>
        <b/>
        <vertAlign val="superscript"/>
        <sz val="10"/>
        <rFont val="Calibri"/>
        <family val="2"/>
        <scheme val="minor"/>
      </rPr>
      <t>6</t>
    </r>
  </si>
  <si>
    <r>
      <t>4. Indicate the country where the per diems are incurred in Tab 3. Travel</t>
    </r>
    <r>
      <rPr>
        <sz val="10"/>
        <color indexed="8"/>
        <rFont val="Calibri"/>
        <family val="2"/>
        <scheme val="minor"/>
      </rPr>
      <t xml:space="preserve">
Per diems are not considered a simplified cost option for the purposes of Union financing when the Grant Beneficiary reimburses a fixed amount to its staff according to its internal rules and asks for the reimbursement of that same amount in the action budget. Such per diems are considered to be an actual cost. </t>
    </r>
  </si>
  <si>
    <t>5.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t>
  </si>
  <si>
    <t>6. Please separate cost for purchase or rental.</t>
  </si>
  <si>
    <t>7. Specify the typology of costs or services. Global amounts will not be accepted.</t>
  </si>
  <si>
    <r>
      <t>5. Other costs, services</t>
    </r>
    <r>
      <rPr>
        <b/>
        <vertAlign val="superscript"/>
        <sz val="10"/>
        <rFont val="Calibri"/>
        <family val="2"/>
        <scheme val="minor"/>
      </rPr>
      <t>7</t>
    </r>
  </si>
  <si>
    <r>
      <t>5.1 Publications</t>
    </r>
    <r>
      <rPr>
        <vertAlign val="superscript"/>
        <sz val="10"/>
        <rFont val="Calibri"/>
        <family val="2"/>
        <scheme val="minor"/>
      </rPr>
      <t>8</t>
    </r>
  </si>
  <si>
    <r>
      <t>5.2 Studies, research</t>
    </r>
    <r>
      <rPr>
        <vertAlign val="superscript"/>
        <sz val="10"/>
        <rFont val="Calibri"/>
        <family val="2"/>
        <scheme val="minor"/>
      </rPr>
      <t>8</t>
    </r>
  </si>
  <si>
    <t>8. Only indicate here when fully subcontracted.</t>
  </si>
  <si>
    <t xml:space="preserve">9. Communication and visibility activities should be properly planned and budgeted at each stage of the project implementation. </t>
  </si>
  <si>
    <r>
      <rPr>
        <sz val="10"/>
        <rFont val="Calibri"/>
        <family val="2"/>
        <scheme val="minor"/>
      </rPr>
      <t xml:space="preserve"> Please note that Heading 4 ( Project Office) is not present in the Budget template.
Where an office is used for several projects in parallel, shared office costs (such as cost of staff working on different projects, rent, electricity, security etc.) can be declared as following:
a) Costs that can be directly attributed to an action (e.g. local staff working part time on a project and providing time sheets or shared office costs) can be declared as costs actually incurred without invoking a simplified cost option by applying the apportionment for office costs.
b) As part of the indirect costs (7%)</t>
    </r>
    <r>
      <rPr>
        <sz val="10"/>
        <color theme="1"/>
        <rFont val="Calibri"/>
        <family val="2"/>
        <scheme val="minor"/>
      </rPr>
      <t xml:space="preserve">
Since under this Call for proposals indirect costs are accepted and automatically calculated as a portion of total direct costs, office rental of the Beneficiaries shall not be included in the proposed costs for the Action.
For other types office rental that may be </t>
    </r>
    <r>
      <rPr>
        <u/>
        <sz val="10"/>
        <color theme="1"/>
        <rFont val="Calibri"/>
        <family val="2"/>
        <scheme val="minor"/>
      </rPr>
      <t>exclusively and inextricably linked to project activities</t>
    </r>
    <r>
      <rPr>
        <sz val="10"/>
        <color theme="1"/>
        <rFont val="Calibri"/>
        <family val="2"/>
        <scheme val="minor"/>
      </rPr>
      <t xml:space="preserve"> ( i.e. rental of a space or venue for conducting seminars or trainings), the associated costs can be reported under Heading 5 or 6. These costs shall be limited in time and be exclusively linked to project activities.</t>
    </r>
  </si>
  <si>
    <t>4. Heading 5 " Other Costs and Services":</t>
  </si>
  <si>
    <t>5. Heading 6 "Other":</t>
  </si>
  <si>
    <t>-</t>
  </si>
  <si>
    <t>JUSTIFICATION OF TRAVEL COSTS</t>
  </si>
  <si>
    <t>Total estimated cost EUR</t>
  </si>
  <si>
    <t>Lines can be added to the budget template in order to add budget lines ( i.e 3.2.1 Purchase of Tablets for activity XXXX, 3.2.3 Depreciation cost of computers used in activity XXXX)</t>
  </si>
  <si>
    <r>
      <t xml:space="preserve">Describe in detail the method of calculation for the estimated costs of each budget line in column H ( indicating the number of estimated units, how the unit value has been determined, </t>
    </r>
    <r>
      <rPr>
        <b/>
        <sz val="10"/>
        <rFont val="Arial"/>
        <family val="2"/>
      </rPr>
      <t>the estimated % of use for the project</t>
    </r>
    <r>
      <rPr>
        <sz val="10"/>
        <rFont val="Arial"/>
        <family val="2"/>
      </rPr>
      <t>,etc)</t>
    </r>
  </si>
  <si>
    <r>
      <t xml:space="preserve">Please remember that </t>
    </r>
    <r>
      <rPr>
        <u/>
        <sz val="10"/>
        <rFont val="Arial"/>
        <family val="2"/>
      </rPr>
      <t>purchase costs</t>
    </r>
    <r>
      <rPr>
        <sz val="10"/>
        <rFont val="Arial"/>
        <family val="2"/>
      </rPr>
      <t xml:space="preserve"> for equipment and supplies (new or used) </t>
    </r>
    <r>
      <rPr>
        <u/>
        <sz val="10"/>
        <rFont val="Arial"/>
        <family val="2"/>
      </rPr>
      <t>specifically dedicated</t>
    </r>
    <r>
      <rPr>
        <sz val="10"/>
        <rFont val="Arial"/>
        <family val="2"/>
      </rPr>
      <t xml:space="preserve"> to the purposes of the action can only be included as a cost provided that </t>
    </r>
    <r>
      <rPr>
        <u/>
        <sz val="10"/>
        <rFont val="Arial"/>
        <family val="2"/>
      </rPr>
      <t>ownership is transferred</t>
    </r>
    <r>
      <rPr>
        <sz val="10"/>
        <rFont val="Arial"/>
        <family val="2"/>
      </rPr>
      <t xml:space="preserve"> at the end of the action when required in Article 7(5);</t>
    </r>
  </si>
  <si>
    <r>
      <t xml:space="preserve">NB. Please note that there is not a Heading for Office Costs in the Budget Template:
</t>
    </r>
    <r>
      <rPr>
        <sz val="10"/>
        <rFont val="Arial"/>
        <family val="2"/>
      </rPr>
      <t>Where an office is used for several projects in parallel, shared office costs (such as cost of staff working on different projects, rent, electricity, security etc.) can be declared as following:
a) Costs that can be directly attributed to an action (e.g. local staff working part time on a project and providing time sheets or shared office costs) can be declared as costs actually incurred without invoking a simplified cost option by applying the apportionment for office costs.
b) As part of the indirect costs (7%)</t>
    </r>
    <r>
      <rPr>
        <sz val="10"/>
        <color theme="1"/>
        <rFont val="Arial"/>
        <family val="2"/>
      </rPr>
      <t xml:space="preserve">
Since under this Call for proposals indirect costs are accepted and automatically calculated as a portion of total direct costs, office rental of the Beneficiaries shall not be included in the proposed costs for the Action.
For the rental of spaces </t>
    </r>
    <r>
      <rPr>
        <u/>
        <sz val="10"/>
        <color theme="1"/>
        <rFont val="Arial"/>
        <family val="2"/>
      </rPr>
      <t>exclusively and inextricably linked to project activities</t>
    </r>
    <r>
      <rPr>
        <sz val="10"/>
        <color theme="1"/>
        <rFont val="Arial"/>
        <family val="2"/>
      </rPr>
      <t xml:space="preserve"> ( i.e. rental of a space or venue for conducting seminars or trainings), they can be reported under Heading 5 or 6. These costs shall be limited in time and be exclusively linked to project activities.</t>
    </r>
  </si>
  <si>
    <t>Lines can be added to the budget template in order to add budget lines ( i.e 5.4.2 Evaluation Report Co-Applicant 1, 5.5.1 Translation Services Seminar on Circular Economy ( Activity XXX),etc)</t>
  </si>
  <si>
    <t>Tab 4. Expected Sources of Funding</t>
  </si>
  <si>
    <t xml:space="preserve"> (A): Please indicate the total expected contribution sought from UfM ( please be reminded that the total requested contribution can range from 150.000 EUR to a maximum of 300.000 EUR)</t>
  </si>
  <si>
    <t xml:space="preserve"> (B): This cell will automatically be filled once the contributions from applicants and indication of other contributions are indicated</t>
  </si>
  <si>
    <t xml:space="preserve"> 1. Other Contributions ( Applicants or other donors): </t>
  </si>
  <si>
    <t>In cells A13, A14,etc the lead applicant must disaggregate the contribution from each applicant (if any) and from other institutions.</t>
  </si>
  <si>
    <t xml:space="preserve">Cells B13, B14,etc need to be filled in with information about the object of the funding ( i.e if the funding derives from applicant's own resources, "own funding" </t>
  </si>
  <si>
    <t>If financed by another project, indicate the name and reference number)</t>
  </si>
  <si>
    <t>Cells C13,C14,etc need to be filled in with the amount corresponding to the previously listed sources of finance</t>
  </si>
  <si>
    <t xml:space="preserve"> - </t>
  </si>
  <si>
    <t>Cells C15,C19 and D20 will be automatically updated once the rest of the tab fields are complete.</t>
  </si>
  <si>
    <t xml:space="preserve">Lines can be added to the budget template in order to add budget lines </t>
  </si>
  <si>
    <t>1. Indicate the name or acronym of the lead applicant, co-applicants and affiliated entities (if any) on column B</t>
  </si>
  <si>
    <t>5.3 Evaluation costs</t>
  </si>
  <si>
    <t>5.4 Translation, interpreters</t>
  </si>
  <si>
    <t>5.5 Financial services (bank guarantee costs etc.)</t>
  </si>
  <si>
    <r>
      <t>5.6 Costs of conferences/seminars</t>
    </r>
    <r>
      <rPr>
        <vertAlign val="superscript"/>
        <sz val="10"/>
        <rFont val="Calibri"/>
        <family val="2"/>
        <scheme val="minor"/>
      </rPr>
      <t>8</t>
    </r>
  </si>
  <si>
    <r>
      <t>5.7 Visibility actions</t>
    </r>
    <r>
      <rPr>
        <vertAlign val="superscript"/>
        <sz val="10"/>
        <rFont val="Calibri"/>
        <family val="2"/>
        <scheme val="minor"/>
      </rPr>
      <t>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</si>
</sst>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scheme val="minor"/>
    </font>
    <font>
      <b/>
      <vertAlign val="superscript"/>
      <sz val="12"/>
      <name val="Calibri"/>
      <family val="2"/>
      <scheme val="minor"/>
    </font>
    <font>
      <b/>
      <sz val="10"/>
      <name val="Calibri"/>
      <family val="2"/>
      <scheme val="minor"/>
    </font>
    <font>
      <sz val="10"/>
      <name val="Calibri"/>
      <family val="2"/>
      <scheme val="minor"/>
    </font>
    <font>
      <b/>
      <vertAlign val="superscript"/>
      <sz val="10"/>
      <name val="Calibri"/>
      <family val="2"/>
      <scheme val="minor"/>
    </font>
    <font>
      <b/>
      <sz val="10"/>
      <color theme="1"/>
      <name val="Calibri"/>
      <family val="2"/>
      <scheme val="minor"/>
    </font>
    <font>
      <vertAlign val="superscript"/>
      <sz val="10"/>
      <name val="Calibri"/>
      <family val="2"/>
      <scheme val="minor"/>
    </font>
    <font>
      <b/>
      <i/>
      <sz val="10"/>
      <name val="Calibri"/>
      <family val="2"/>
      <scheme val="minor"/>
    </font>
    <font>
      <i/>
      <sz val="10"/>
      <name val="Calibri"/>
      <family val="2"/>
      <scheme val="minor"/>
    </font>
    <font>
      <sz val="10"/>
      <color theme="1"/>
      <name val="Calibri"/>
      <family val="2"/>
      <scheme val="minor"/>
    </font>
    <font>
      <sz val="10"/>
      <color indexed="8"/>
      <name val="Calibri"/>
      <family val="2"/>
      <scheme val="minor"/>
    </font>
    <font>
      <sz val="11"/>
      <color indexed="8"/>
      <name val="Calibri"/>
      <family val="2"/>
      <scheme val="minor"/>
    </font>
    <font>
      <i/>
      <sz val="10"/>
      <color theme="1"/>
      <name val="Calibri"/>
      <family val="2"/>
      <scheme val="minor"/>
    </font>
    <font>
      <sz val="9"/>
      <name val="Calibri"/>
      <family val="2"/>
      <scheme val="minor"/>
    </font>
    <font>
      <vertAlign val="superscript"/>
      <sz val="9"/>
      <name val="Calibri"/>
      <family val="2"/>
      <scheme val="minor"/>
    </font>
    <font>
      <b/>
      <sz val="9"/>
      <name val="Calibri"/>
      <family val="2"/>
      <scheme val="minor"/>
    </font>
    <font>
      <b/>
      <vertAlign val="superscript"/>
      <sz val="11"/>
      <name val="Calibri"/>
      <family val="2"/>
      <scheme val="minor"/>
    </font>
    <font>
      <sz val="10"/>
      <color rgb="FFFF0000"/>
      <name val="Calibri"/>
      <family val="2"/>
      <scheme val="minor"/>
    </font>
    <font>
      <sz val="10"/>
      <color theme="1"/>
      <name val="Arial"/>
      <family val="2"/>
    </font>
    <font>
      <b/>
      <sz val="10"/>
      <name val="Arial"/>
      <family val="2"/>
    </font>
    <font>
      <sz val="9"/>
      <color indexed="81"/>
      <name val="Tahoma"/>
      <family val="2"/>
    </font>
    <font>
      <b/>
      <sz val="9"/>
      <color indexed="81"/>
      <name val="Tahoma"/>
      <family val="2"/>
    </font>
    <font>
      <b/>
      <sz val="10"/>
      <color theme="0"/>
      <name val="Calibri"/>
      <family val="2"/>
      <scheme val="minor"/>
    </font>
    <font>
      <u/>
      <sz val="10"/>
      <name val="Arial"/>
      <family val="2"/>
    </font>
    <font>
      <u/>
      <sz val="10"/>
      <color theme="1"/>
      <name val="Calibri"/>
      <family val="2"/>
      <scheme val="minor"/>
    </font>
    <font>
      <b/>
      <sz val="10"/>
      <color theme="0"/>
      <name val="Arial"/>
      <family val="2"/>
    </font>
    <font>
      <u/>
      <sz val="10"/>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DashDot">
        <color auto="1"/>
      </top>
      <bottom/>
      <diagonal/>
    </border>
  </borders>
  <cellStyleXfs count="4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1" borderId="0" applyNumberFormat="0" applyBorder="0" applyAlignment="0" applyProtection="0"/>
    <xf numFmtId="0" fontId="1" fillId="0" borderId="0"/>
    <xf numFmtId="0" fontId="2" fillId="0" borderId="0"/>
    <xf numFmtId="0" fontId="2" fillId="22" borderId="7" applyNumberFormat="0" applyFont="0" applyAlignment="0" applyProtection="0"/>
    <xf numFmtId="0" fontId="15" fillId="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85">
    <xf numFmtId="0" fontId="0" fillId="0" borderId="0" xfId="0"/>
    <xf numFmtId="0" fontId="22" fillId="0" borderId="0" xfId="0" applyFont="1"/>
    <xf numFmtId="0" fontId="22" fillId="23" borderId="0" xfId="0" applyFont="1" applyFill="1"/>
    <xf numFmtId="0" fontId="21" fillId="23" borderId="24" xfId="0" applyFont="1" applyFill="1" applyBorder="1" applyAlignment="1">
      <alignment vertical="center" wrapText="1"/>
    </xf>
    <xf numFmtId="0" fontId="22" fillId="0" borderId="0" xfId="0" applyFont="1" applyAlignment="1">
      <alignment wrapText="1"/>
    </xf>
    <xf numFmtId="0" fontId="22" fillId="0" borderId="10" xfId="0" applyFont="1" applyBorder="1" applyAlignment="1">
      <alignment vertical="center"/>
    </xf>
    <xf numFmtId="0" fontId="21" fillId="23" borderId="10" xfId="0" applyFont="1" applyFill="1" applyBorder="1" applyAlignment="1">
      <alignment horizontal="center" vertical="center"/>
    </xf>
    <xf numFmtId="0" fontId="22" fillId="0" borderId="10" xfId="0" applyFont="1" applyBorder="1" applyAlignment="1">
      <alignment horizontal="center" vertical="center"/>
    </xf>
    <xf numFmtId="0" fontId="19" fillId="0" borderId="0" xfId="0" applyFont="1" applyAlignment="1">
      <alignment horizontal="left" vertical="center" wrapText="1"/>
    </xf>
    <xf numFmtId="0" fontId="21" fillId="23" borderId="10" xfId="0" applyFont="1" applyFill="1" applyBorder="1" applyAlignment="1">
      <alignment horizontal="center" vertical="center" wrapText="1"/>
    </xf>
    <xf numFmtId="0" fontId="21" fillId="23" borderId="21" xfId="0"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vertical="center"/>
    </xf>
    <xf numFmtId="0" fontId="21" fillId="0" borderId="21" xfId="0" applyFont="1" applyBorder="1" applyAlignment="1">
      <alignment vertical="center"/>
    </xf>
    <xf numFmtId="0" fontId="26" fillId="23" borderId="18" xfId="0" applyFont="1" applyFill="1" applyBorder="1" applyAlignment="1">
      <alignment horizontal="center" vertical="center"/>
    </xf>
    <xf numFmtId="0" fontId="26" fillId="23" borderId="18" xfId="0" applyFont="1" applyFill="1" applyBorder="1" applyAlignment="1">
      <alignment vertical="center"/>
    </xf>
    <xf numFmtId="0" fontId="21" fillId="23" borderId="17" xfId="0" applyFont="1" applyFill="1" applyBorder="1" applyAlignment="1">
      <alignment vertical="center"/>
    </xf>
    <xf numFmtId="0" fontId="26" fillId="23" borderId="17" xfId="0" applyFont="1" applyFill="1" applyBorder="1" applyAlignment="1">
      <alignment vertical="center"/>
    </xf>
    <xf numFmtId="0" fontId="22" fillId="0" borderId="14" xfId="0" applyFont="1" applyBorder="1" applyAlignment="1">
      <alignment horizontal="center" vertical="center"/>
    </xf>
    <xf numFmtId="0" fontId="22" fillId="0" borderId="14" xfId="0" applyFont="1" applyBorder="1" applyAlignment="1">
      <alignment vertical="center"/>
    </xf>
    <xf numFmtId="0" fontId="26" fillId="23" borderId="19" xfId="0" applyFont="1" applyFill="1" applyBorder="1" applyAlignment="1">
      <alignment horizontal="center" vertical="center"/>
    </xf>
    <xf numFmtId="0" fontId="26" fillId="23" borderId="19" xfId="0" applyFont="1" applyFill="1" applyBorder="1" applyAlignment="1">
      <alignment vertical="center"/>
    </xf>
    <xf numFmtId="0" fontId="26" fillId="23" borderId="20" xfId="0" applyFont="1" applyFill="1" applyBorder="1" applyAlignment="1">
      <alignment vertical="center"/>
    </xf>
    <xf numFmtId="0" fontId="27" fillId="0" borderId="10" xfId="0" applyFont="1" applyBorder="1" applyAlignment="1">
      <alignment horizontal="center" vertical="center"/>
    </xf>
    <xf numFmtId="0" fontId="27" fillId="0" borderId="10" xfId="0" applyFont="1" applyBorder="1" applyAlignment="1">
      <alignment vertical="center"/>
    </xf>
    <xf numFmtId="0" fontId="26" fillId="23" borderId="21" xfId="0" applyFont="1" applyFill="1" applyBorder="1" applyAlignment="1">
      <alignment horizontal="center" vertical="center"/>
    </xf>
    <xf numFmtId="0" fontId="22" fillId="23" borderId="11" xfId="0" applyFont="1" applyFill="1" applyBorder="1" applyAlignment="1">
      <alignment horizontal="center" vertical="center"/>
    </xf>
    <xf numFmtId="0" fontId="22" fillId="23" borderId="11" xfId="0" applyFont="1" applyFill="1" applyBorder="1" applyAlignment="1">
      <alignment vertical="center"/>
    </xf>
    <xf numFmtId="0" fontId="22" fillId="23" borderId="12" xfId="0" applyFont="1" applyFill="1" applyBorder="1" applyAlignment="1">
      <alignment vertical="center"/>
    </xf>
    <xf numFmtId="0" fontId="21" fillId="23" borderId="15" xfId="0" applyFont="1" applyFill="1" applyBorder="1" applyAlignment="1">
      <alignment vertical="center"/>
    </xf>
    <xf numFmtId="0" fontId="26" fillId="23" borderId="11" xfId="0" applyFont="1" applyFill="1" applyBorder="1" applyAlignment="1">
      <alignment horizontal="center" vertical="center"/>
    </xf>
    <xf numFmtId="0" fontId="26" fillId="23" borderId="11" xfId="0" applyFont="1" applyFill="1" applyBorder="1" applyAlignment="1">
      <alignment vertical="center"/>
    </xf>
    <xf numFmtId="0" fontId="26" fillId="23" borderId="12" xfId="0" applyFont="1" applyFill="1" applyBorder="1" applyAlignment="1">
      <alignment vertical="center"/>
    </xf>
    <xf numFmtId="0" fontId="22" fillId="0" borderId="0" xfId="0" applyFont="1" applyAlignment="1">
      <alignment vertical="center" wrapText="1"/>
    </xf>
    <xf numFmtId="0" fontId="22" fillId="0" borderId="0" xfId="0" applyFont="1" applyAlignment="1">
      <alignment vertical="center"/>
    </xf>
    <xf numFmtId="0" fontId="19" fillId="0" borderId="0" xfId="37" applyFont="1" applyAlignment="1">
      <alignment horizontal="left"/>
    </xf>
    <xf numFmtId="0" fontId="22" fillId="0" borderId="0" xfId="37" applyFont="1"/>
    <xf numFmtId="0" fontId="30" fillId="0" borderId="0" xfId="38" applyFont="1"/>
    <xf numFmtId="0" fontId="21" fillId="0" borderId="0" xfId="37" applyFont="1" applyAlignment="1">
      <alignment horizontal="left"/>
    </xf>
    <xf numFmtId="0" fontId="21" fillId="0" borderId="27" xfId="37" applyFont="1" applyBorder="1" applyAlignment="1">
      <alignment horizontal="left"/>
    </xf>
    <xf numFmtId="0" fontId="22" fillId="0" borderId="28" xfId="37" applyFont="1" applyBorder="1"/>
    <xf numFmtId="0" fontId="21" fillId="0" borderId="31" xfId="37" applyFont="1" applyBorder="1" applyAlignment="1">
      <alignment horizontal="left"/>
    </xf>
    <xf numFmtId="0" fontId="22" fillId="23" borderId="0" xfId="37" applyFont="1" applyFill="1"/>
    <xf numFmtId="0" fontId="22" fillId="23" borderId="23" xfId="37" applyFont="1" applyFill="1" applyBorder="1"/>
    <xf numFmtId="0" fontId="22" fillId="0" borderId="31" xfId="37" applyFont="1" applyBorder="1"/>
    <xf numFmtId="0" fontId="22" fillId="24" borderId="36" xfId="37" applyFont="1" applyFill="1" applyBorder="1"/>
    <xf numFmtId="0" fontId="27" fillId="0" borderId="25" xfId="37" applyFont="1" applyBorder="1"/>
    <xf numFmtId="0" fontId="31" fillId="0" borderId="41" xfId="37" applyFont="1" applyBorder="1"/>
    <xf numFmtId="0" fontId="27" fillId="0" borderId="13" xfId="37" applyFont="1" applyBorder="1"/>
    <xf numFmtId="0" fontId="22" fillId="0" borderId="21" xfId="37" applyFont="1" applyBorder="1"/>
    <xf numFmtId="0" fontId="22" fillId="24" borderId="10" xfId="37" applyFont="1" applyFill="1" applyBorder="1"/>
    <xf numFmtId="0" fontId="22" fillId="0" borderId="13" xfId="37" applyFont="1" applyBorder="1"/>
    <xf numFmtId="0" fontId="22" fillId="24" borderId="37" xfId="37" applyFont="1" applyFill="1" applyBorder="1"/>
    <xf numFmtId="0" fontId="22" fillId="25" borderId="31" xfId="37" applyFont="1" applyFill="1" applyBorder="1" applyAlignment="1">
      <alignment wrapText="1"/>
    </xf>
    <xf numFmtId="0" fontId="22" fillId="25" borderId="0" xfId="37" applyFont="1" applyFill="1"/>
    <xf numFmtId="0" fontId="22" fillId="25" borderId="31" xfId="37" applyFont="1" applyFill="1" applyBorder="1"/>
    <xf numFmtId="0" fontId="32" fillId="25" borderId="34" xfId="37" applyFont="1" applyFill="1" applyBorder="1"/>
    <xf numFmtId="0" fontId="22" fillId="25" borderId="35" xfId="37" applyFont="1" applyFill="1" applyBorder="1"/>
    <xf numFmtId="0" fontId="22" fillId="25" borderId="39" xfId="37" applyFont="1" applyFill="1" applyBorder="1"/>
    <xf numFmtId="0" fontId="22" fillId="25" borderId="40" xfId="37" applyFont="1" applyFill="1" applyBorder="1"/>
    <xf numFmtId="0" fontId="22" fillId="23" borderId="33" xfId="37" applyFont="1" applyFill="1" applyBorder="1"/>
    <xf numFmtId="0" fontId="21" fillId="26" borderId="29" xfId="37" applyFont="1" applyFill="1" applyBorder="1" applyAlignment="1">
      <alignment horizontal="center"/>
    </xf>
    <xf numFmtId="0" fontId="21" fillId="26" borderId="30" xfId="37" applyFont="1" applyFill="1" applyBorder="1" applyAlignment="1">
      <alignment horizontal="center"/>
    </xf>
    <xf numFmtId="0" fontId="21" fillId="26" borderId="32" xfId="37" applyFont="1" applyFill="1" applyBorder="1" applyAlignment="1">
      <alignment horizontal="center" wrapText="1"/>
    </xf>
    <xf numFmtId="0" fontId="21" fillId="26" borderId="33" xfId="37" applyFont="1" applyFill="1" applyBorder="1" applyAlignment="1">
      <alignment horizontal="center" vertical="center"/>
    </xf>
    <xf numFmtId="0" fontId="24" fillId="26" borderId="24" xfId="37" applyFont="1" applyFill="1" applyBorder="1"/>
    <xf numFmtId="0" fontId="28" fillId="26" borderId="15" xfId="37" applyFont="1" applyFill="1" applyBorder="1"/>
    <xf numFmtId="0" fontId="21" fillId="26" borderId="24" xfId="37" applyFont="1" applyFill="1" applyBorder="1"/>
    <xf numFmtId="0" fontId="22" fillId="26" borderId="15" xfId="37" applyFont="1" applyFill="1" applyBorder="1"/>
    <xf numFmtId="0" fontId="28" fillId="0" borderId="0" xfId="38" applyFont="1"/>
    <xf numFmtId="4" fontId="22" fillId="0" borderId="0" xfId="0" applyNumberFormat="1" applyFont="1"/>
    <xf numFmtId="10" fontId="22" fillId="0" borderId="0" xfId="0" applyNumberFormat="1" applyFont="1"/>
    <xf numFmtId="3" fontId="22" fillId="0" borderId="0" xfId="0" applyNumberFormat="1" applyFont="1"/>
    <xf numFmtId="0" fontId="22" fillId="0" borderId="45" xfId="0" applyFont="1" applyBorder="1"/>
    <xf numFmtId="4" fontId="22" fillId="0" borderId="45" xfId="0" applyNumberFormat="1" applyFont="1" applyBorder="1"/>
    <xf numFmtId="10" fontId="22" fillId="0" borderId="45" xfId="0" applyNumberFormat="1" applyFont="1" applyBorder="1"/>
    <xf numFmtId="3" fontId="22" fillId="0" borderId="10" xfId="0" applyNumberFormat="1" applyFont="1" applyBorder="1" applyAlignment="1">
      <alignment vertical="center"/>
    </xf>
    <xf numFmtId="4" fontId="22" fillId="0" borderId="10" xfId="0" applyNumberFormat="1" applyFont="1" applyBorder="1" applyAlignment="1">
      <alignment vertical="center"/>
    </xf>
    <xf numFmtId="4" fontId="22" fillId="0" borderId="21" xfId="0" applyNumberFormat="1" applyFont="1" applyBorder="1" applyAlignment="1">
      <alignment vertical="center"/>
    </xf>
    <xf numFmtId="4" fontId="21" fillId="23" borderId="21" xfId="0" applyNumberFormat="1" applyFont="1" applyFill="1" applyBorder="1" applyAlignment="1">
      <alignment vertical="center"/>
    </xf>
    <xf numFmtId="4" fontId="21" fillId="0" borderId="21" xfId="0" applyNumberFormat="1" applyFont="1" applyBorder="1" applyAlignment="1">
      <alignment vertical="center"/>
    </xf>
    <xf numFmtId="4" fontId="21" fillId="23" borderId="42" xfId="0" applyNumberFormat="1" applyFont="1" applyFill="1" applyBorder="1" applyAlignment="1">
      <alignment vertical="center"/>
    </xf>
    <xf numFmtId="4" fontId="27" fillId="0" borderId="21" xfId="0" applyNumberFormat="1" applyFont="1" applyBorder="1" applyAlignment="1">
      <alignment vertical="center"/>
    </xf>
    <xf numFmtId="4" fontId="21" fillId="23" borderId="11" xfId="0" applyNumberFormat="1" applyFont="1" applyFill="1" applyBorder="1" applyAlignment="1">
      <alignment vertical="center"/>
    </xf>
    <xf numFmtId="4" fontId="22" fillId="0" borderId="22" xfId="0" applyNumberFormat="1" applyFont="1" applyBorder="1" applyAlignment="1">
      <alignment vertical="center"/>
    </xf>
    <xf numFmtId="4" fontId="26" fillId="23" borderId="11" xfId="0" applyNumberFormat="1" applyFont="1" applyFill="1" applyBorder="1" applyAlignment="1">
      <alignment vertical="center"/>
    </xf>
    <xf numFmtId="4" fontId="22" fillId="24" borderId="38" xfId="37" applyNumberFormat="1" applyFont="1" applyFill="1" applyBorder="1"/>
    <xf numFmtId="0" fontId="21" fillId="23" borderId="46" xfId="0" applyFont="1" applyFill="1" applyBorder="1" applyAlignment="1">
      <alignment vertical="center"/>
    </xf>
    <xf numFmtId="0" fontId="21" fillId="23" borderId="47" xfId="0" applyFont="1" applyFill="1" applyBorder="1" applyAlignment="1">
      <alignment vertical="center"/>
    </xf>
    <xf numFmtId="0" fontId="21" fillId="23" borderId="13" xfId="0" applyFont="1" applyFill="1" applyBorder="1" applyAlignment="1">
      <alignment horizontal="center" vertical="center" wrapText="1"/>
    </xf>
    <xf numFmtId="0" fontId="22" fillId="0" borderId="13" xfId="0" applyFont="1" applyBorder="1"/>
    <xf numFmtId="0" fontId="21" fillId="23" borderId="13" xfId="0" applyFont="1" applyFill="1" applyBorder="1" applyAlignment="1">
      <alignment vertical="center"/>
    </xf>
    <xf numFmtId="0" fontId="21" fillId="23" borderId="16" xfId="0" applyFont="1" applyFill="1" applyBorder="1" applyAlignment="1">
      <alignment vertical="center"/>
    </xf>
    <xf numFmtId="0" fontId="21" fillId="23" borderId="26" xfId="0" applyFont="1" applyFill="1" applyBorder="1" applyAlignment="1">
      <alignment vertical="center"/>
    </xf>
    <xf numFmtId="0" fontId="21" fillId="26" borderId="43" xfId="0" applyFont="1" applyFill="1" applyBorder="1" applyAlignment="1">
      <alignment horizontal="center"/>
    </xf>
    <xf numFmtId="0" fontId="21" fillId="26" borderId="48" xfId="0" applyFont="1" applyFill="1" applyBorder="1" applyAlignment="1">
      <alignment horizontal="center"/>
    </xf>
    <xf numFmtId="0" fontId="21" fillId="23" borderId="46" xfId="0" applyFont="1" applyFill="1" applyBorder="1" applyAlignment="1">
      <alignment horizontal="center" vertical="center" wrapText="1"/>
    </xf>
    <xf numFmtId="0" fontId="22" fillId="0" borderId="46" xfId="0" applyFont="1" applyBorder="1"/>
    <xf numFmtId="4" fontId="22" fillId="27" borderId="0" xfId="0" applyNumberFormat="1" applyFont="1" applyFill="1"/>
    <xf numFmtId="3" fontId="22" fillId="27" borderId="0" xfId="0" applyNumberFormat="1" applyFont="1" applyFill="1"/>
    <xf numFmtId="0" fontId="22" fillId="27" borderId="45" xfId="0" applyFont="1" applyFill="1" applyBorder="1"/>
    <xf numFmtId="3" fontId="22" fillId="27" borderId="45" xfId="0" applyNumberFormat="1" applyFont="1" applyFill="1" applyBorder="1"/>
    <xf numFmtId="3" fontId="21" fillId="0" borderId="0" xfId="0" applyNumberFormat="1" applyFont="1" applyAlignment="1">
      <alignment horizontal="center"/>
    </xf>
    <xf numFmtId="3" fontId="21" fillId="0" borderId="0" xfId="0" applyNumberFormat="1" applyFont="1" applyAlignment="1">
      <alignment horizontal="center" wrapText="1"/>
    </xf>
    <xf numFmtId="4" fontId="21" fillId="0" borderId="44" xfId="0" applyNumberFormat="1" applyFont="1" applyBorder="1" applyAlignment="1">
      <alignment horizontal="center"/>
    </xf>
    <xf numFmtId="3" fontId="21" fillId="27" borderId="44" xfId="0" applyNumberFormat="1" applyFont="1" applyFill="1" applyBorder="1" applyAlignment="1">
      <alignment horizontal="center" wrapText="1"/>
    </xf>
    <xf numFmtId="0" fontId="1" fillId="0" borderId="0" xfId="0" applyFont="1"/>
    <xf numFmtId="0" fontId="24" fillId="0" borderId="44" xfId="0" applyFont="1" applyBorder="1" applyAlignment="1">
      <alignment vertical="center" wrapText="1"/>
    </xf>
    <xf numFmtId="0" fontId="22" fillId="0" borderId="18" xfId="0" applyFont="1" applyBorder="1" applyAlignment="1">
      <alignment vertical="center" wrapText="1"/>
    </xf>
    <xf numFmtId="0" fontId="21" fillId="0" borderId="17" xfId="0" applyFont="1" applyBorder="1" applyAlignment="1">
      <alignment vertical="center" wrapText="1"/>
    </xf>
    <xf numFmtId="0" fontId="22" fillId="0" borderId="17" xfId="0" applyFont="1" applyBorder="1" applyAlignment="1">
      <alignment vertical="center" wrapText="1"/>
    </xf>
    <xf numFmtId="0" fontId="21" fillId="0" borderId="50" xfId="0" applyFont="1" applyBorder="1" applyAlignment="1">
      <alignment horizontal="center" vertical="center"/>
    </xf>
    <xf numFmtId="0" fontId="21" fillId="23" borderId="36" xfId="0" applyFont="1" applyFill="1" applyBorder="1" applyAlignment="1">
      <alignment horizontal="center" vertical="center" wrapText="1"/>
    </xf>
    <xf numFmtId="0" fontId="22" fillId="0" borderId="36" xfId="0" applyFont="1" applyBorder="1" applyAlignment="1">
      <alignment horizontal="center"/>
    </xf>
    <xf numFmtId="0" fontId="22" fillId="0" borderId="36" xfId="0" applyFont="1" applyBorder="1"/>
    <xf numFmtId="0" fontId="21" fillId="0" borderId="44" xfId="0" applyFont="1" applyBorder="1" applyAlignment="1">
      <alignment horizontal="center" vertical="center"/>
    </xf>
    <xf numFmtId="0" fontId="21" fillId="0" borderId="44" xfId="0" applyFont="1" applyBorder="1" applyAlignment="1">
      <alignment horizontal="center" vertical="center" wrapText="1"/>
    </xf>
    <xf numFmtId="4" fontId="21" fillId="0" borderId="44" xfId="0" applyNumberFormat="1" applyFont="1" applyBorder="1" applyAlignment="1">
      <alignment horizontal="center" vertical="center"/>
    </xf>
    <xf numFmtId="0" fontId="21" fillId="23" borderId="17" xfId="0" applyFont="1" applyFill="1" applyBorder="1" applyAlignment="1">
      <alignment horizontal="center" vertical="center"/>
    </xf>
    <xf numFmtId="0" fontId="21" fillId="23" borderId="15" xfId="0" applyFont="1" applyFill="1" applyBorder="1" applyAlignment="1">
      <alignment horizontal="center" vertical="center" wrapText="1"/>
    </xf>
    <xf numFmtId="0" fontId="22" fillId="0" borderId="49" xfId="0" applyFont="1" applyBorder="1"/>
    <xf numFmtId="0" fontId="22" fillId="0" borderId="10" xfId="0" applyFont="1" applyBorder="1"/>
    <xf numFmtId="0" fontId="21" fillId="23" borderId="39" xfId="0" applyFont="1" applyFill="1" applyBorder="1" applyAlignment="1">
      <alignment vertical="center" wrapText="1"/>
    </xf>
    <xf numFmtId="0" fontId="22" fillId="0" borderId="50" xfId="0" applyFont="1" applyBorder="1" applyAlignment="1">
      <alignment horizontal="center" vertical="center"/>
    </xf>
    <xf numFmtId="0" fontId="21" fillId="0" borderId="51" xfId="0" applyFont="1" applyBorder="1" applyAlignment="1">
      <alignment vertical="center" wrapText="1"/>
    </xf>
    <xf numFmtId="4" fontId="21" fillId="0" borderId="45" xfId="0" applyNumberFormat="1" applyFont="1" applyBorder="1"/>
    <xf numFmtId="0" fontId="22" fillId="0" borderId="0" xfId="0" applyFont="1" applyAlignment="1">
      <alignment horizontal="center"/>
    </xf>
    <xf numFmtId="4" fontId="21" fillId="27" borderId="44" xfId="0" applyNumberFormat="1" applyFont="1" applyFill="1" applyBorder="1" applyAlignment="1">
      <alignment horizontal="center" vertical="center"/>
    </xf>
    <xf numFmtId="0" fontId="21" fillId="0" borderId="21" xfId="0" applyFont="1" applyBorder="1" applyAlignment="1">
      <alignment horizontal="center"/>
    </xf>
    <xf numFmtId="0" fontId="21" fillId="0" borderId="18" xfId="0" applyFont="1" applyBorder="1" applyAlignment="1">
      <alignment horizontal="center"/>
    </xf>
    <xf numFmtId="4" fontId="21" fillId="0" borderId="18" xfId="0" applyNumberFormat="1" applyFont="1" applyBorder="1" applyAlignment="1">
      <alignment horizontal="center"/>
    </xf>
    <xf numFmtId="10" fontId="21" fillId="0" borderId="18" xfId="0" applyNumberFormat="1" applyFont="1" applyBorder="1" applyAlignment="1">
      <alignment horizontal="center"/>
    </xf>
    <xf numFmtId="4" fontId="21" fillId="0" borderId="17" xfId="0" applyNumberFormat="1" applyFont="1" applyBorder="1" applyAlignment="1">
      <alignment horizontal="center"/>
    </xf>
    <xf numFmtId="0" fontId="22" fillId="0" borderId="35" xfId="0" applyFont="1" applyBorder="1"/>
    <xf numFmtId="0" fontId="36" fillId="0" borderId="0" xfId="0" applyFont="1"/>
    <xf numFmtId="4" fontId="22" fillId="0" borderId="49" xfId="0" applyNumberFormat="1" applyFont="1" applyBorder="1"/>
    <xf numFmtId="0" fontId="22" fillId="0" borderId="41" xfId="0" applyFont="1" applyBorder="1"/>
    <xf numFmtId="0" fontId="22" fillId="0" borderId="44" xfId="0" applyFont="1" applyBorder="1"/>
    <xf numFmtId="4" fontId="22" fillId="0" borderId="44" xfId="0" applyNumberFormat="1" applyFont="1" applyBorder="1"/>
    <xf numFmtId="10" fontId="22" fillId="0" borderId="44" xfId="0" applyNumberFormat="1" applyFont="1" applyBorder="1"/>
    <xf numFmtId="4" fontId="22" fillId="0" borderId="51" xfId="0" applyNumberFormat="1" applyFont="1" applyBorder="1"/>
    <xf numFmtId="0" fontId="41" fillId="28" borderId="0" xfId="0" applyFont="1" applyFill="1" applyAlignment="1">
      <alignment horizontal="center"/>
    </xf>
    <xf numFmtId="10" fontId="21" fillId="0" borderId="44" xfId="0" applyNumberFormat="1" applyFont="1" applyBorder="1" applyAlignment="1">
      <alignment horizontal="center" vertical="center" wrapText="1"/>
    </xf>
    <xf numFmtId="0" fontId="0" fillId="28" borderId="0" xfId="0" applyFill="1"/>
    <xf numFmtId="0" fontId="44" fillId="28" borderId="0" xfId="0" applyFont="1" applyFill="1"/>
    <xf numFmtId="2" fontId="21" fillId="0" borderId="45" xfId="0" applyNumberFormat="1" applyFont="1" applyBorder="1"/>
    <xf numFmtId="0" fontId="0" fillId="29" borderId="0" xfId="0" applyFill="1"/>
    <xf numFmtId="0" fontId="1" fillId="29" borderId="0" xfId="0" applyFont="1" applyFill="1"/>
    <xf numFmtId="0" fontId="38" fillId="29" borderId="52" xfId="0" applyFont="1" applyFill="1" applyBorder="1"/>
    <xf numFmtId="0" fontId="0" fillId="29" borderId="52" xfId="0" applyFill="1" applyBorder="1"/>
    <xf numFmtId="0" fontId="1" fillId="29" borderId="0" xfId="0" applyFont="1" applyFill="1" applyAlignment="1">
      <alignment horizontal="right"/>
    </xf>
    <xf numFmtId="0" fontId="1" fillId="29" borderId="0" xfId="0" applyFont="1" applyFill="1" applyAlignment="1">
      <alignment horizontal="left"/>
    </xf>
    <xf numFmtId="0" fontId="42" fillId="29" borderId="0" xfId="0" applyFont="1" applyFill="1"/>
    <xf numFmtId="0" fontId="38" fillId="29" borderId="0" xfId="0" applyFont="1" applyFill="1"/>
    <xf numFmtId="0" fontId="42" fillId="29" borderId="0" xfId="0" applyFont="1" applyFill="1" applyAlignment="1">
      <alignment horizontal="left"/>
    </xf>
    <xf numFmtId="0" fontId="37" fillId="29" borderId="0" xfId="0" applyFont="1" applyFill="1" applyAlignment="1">
      <alignment vertical="top" wrapText="1"/>
    </xf>
    <xf numFmtId="0" fontId="28" fillId="29" borderId="0" xfId="0" applyFont="1" applyFill="1" applyAlignment="1">
      <alignment horizontal="right" vertical="top"/>
    </xf>
    <xf numFmtId="0" fontId="28" fillId="29" borderId="0" xfId="0" applyFont="1" applyFill="1" applyAlignment="1">
      <alignment vertical="top" wrapText="1"/>
    </xf>
    <xf numFmtId="0" fontId="28" fillId="29" borderId="0" xfId="0" applyFont="1" applyFill="1" applyAlignment="1">
      <alignment horizontal="right" vertical="top" wrapText="1"/>
    </xf>
    <xf numFmtId="0" fontId="37" fillId="29" borderId="0" xfId="0" applyFont="1" applyFill="1" applyAlignment="1">
      <alignment horizontal="left" vertical="top" wrapText="1"/>
    </xf>
    <xf numFmtId="0" fontId="22" fillId="0" borderId="0" xfId="0" applyFont="1" applyAlignment="1">
      <alignment horizontal="left" vertical="center" wrapText="1"/>
    </xf>
    <xf numFmtId="0" fontId="28" fillId="0" borderId="0" xfId="0" applyFont="1" applyAlignment="1">
      <alignment horizontal="left" vertical="top" wrapText="1"/>
    </xf>
    <xf numFmtId="0" fontId="28" fillId="0" borderId="22" xfId="0" applyFont="1" applyBorder="1" applyAlignment="1">
      <alignment horizontal="left" vertical="center" wrapText="1"/>
    </xf>
    <xf numFmtId="0" fontId="28" fillId="0" borderId="11" xfId="0" applyFont="1" applyBorder="1" applyAlignment="1">
      <alignment horizontal="left" vertical="center" wrapText="1"/>
    </xf>
    <xf numFmtId="0" fontId="28" fillId="0" borderId="12" xfId="0" applyFont="1" applyBorder="1" applyAlignment="1">
      <alignment horizontal="left" vertical="center" wrapText="1"/>
    </xf>
    <xf numFmtId="0" fontId="21" fillId="0" borderId="0" xfId="0" applyFont="1" applyAlignment="1">
      <alignment horizontal="left" vertical="top" wrapText="1"/>
    </xf>
    <xf numFmtId="0" fontId="22" fillId="0" borderId="0" xfId="0" applyFont="1" applyAlignment="1">
      <alignment horizontal="left" vertical="top" wrapText="1"/>
    </xf>
    <xf numFmtId="0" fontId="26" fillId="23" borderId="19" xfId="0" applyFont="1" applyFill="1" applyBorder="1" applyAlignment="1">
      <alignment horizontal="center" vertical="center" wrapText="1"/>
    </xf>
    <xf numFmtId="0" fontId="26" fillId="23" borderId="20" xfId="0" applyFont="1" applyFill="1" applyBorder="1" applyAlignment="1">
      <alignment horizontal="center" vertical="center" wrapText="1"/>
    </xf>
    <xf numFmtId="0" fontId="28" fillId="0" borderId="0" xfId="0" applyFont="1" applyAlignment="1">
      <alignment horizontal="left" vertical="center" wrapText="1"/>
    </xf>
    <xf numFmtId="0" fontId="22" fillId="0" borderId="0" xfId="0" applyFont="1" applyAlignment="1">
      <alignment horizontal="left" vertical="center"/>
    </xf>
    <xf numFmtId="0" fontId="21" fillId="23" borderId="21" xfId="0" applyFont="1" applyFill="1" applyBorder="1" applyAlignment="1">
      <alignment horizontal="center" vertical="center"/>
    </xf>
    <xf numFmtId="0" fontId="21" fillId="23" borderId="18" xfId="0" applyFont="1" applyFill="1" applyBorder="1" applyAlignment="1">
      <alignment horizontal="center" vertical="center"/>
    </xf>
    <xf numFmtId="0" fontId="26" fillId="23" borderId="18" xfId="0" applyFont="1" applyFill="1" applyBorder="1" applyAlignment="1">
      <alignment horizontal="center" vertical="center" wrapText="1"/>
    </xf>
    <xf numFmtId="0" fontId="26" fillId="23" borderId="42" xfId="0" applyFont="1" applyFill="1" applyBorder="1" applyAlignment="1">
      <alignment horizontal="center" vertical="center" wrapText="1"/>
    </xf>
    <xf numFmtId="0" fontId="27" fillId="0" borderId="27" xfId="0" applyFont="1" applyBorder="1" applyAlignment="1">
      <alignment horizontal="left" vertical="top" wrapText="1"/>
    </xf>
    <xf numFmtId="0" fontId="27" fillId="0" borderId="28" xfId="0" applyFont="1" applyBorder="1" applyAlignment="1">
      <alignment horizontal="left" vertical="top" wrapText="1"/>
    </xf>
    <xf numFmtId="0" fontId="27" fillId="0" borderId="30" xfId="0" applyFont="1" applyBorder="1" applyAlignment="1">
      <alignment horizontal="left" vertical="top" wrapText="1"/>
    </xf>
    <xf numFmtId="0" fontId="27" fillId="0" borderId="39" xfId="0" applyFont="1" applyBorder="1" applyAlignment="1">
      <alignment horizontal="left" vertical="top" wrapText="1"/>
    </xf>
    <xf numFmtId="0" fontId="27" fillId="0" borderId="40" xfId="0" applyFont="1" applyBorder="1" applyAlignment="1">
      <alignment horizontal="left" vertical="top" wrapText="1"/>
    </xf>
    <xf numFmtId="0" fontId="27" fillId="0" borderId="33" xfId="0" applyFont="1" applyBorder="1" applyAlignment="1">
      <alignment horizontal="left" vertical="top" wrapText="1"/>
    </xf>
    <xf numFmtId="0" fontId="41" fillId="28" borderId="0" xfId="0" applyFont="1" applyFill="1" applyAlignment="1">
      <alignment horizontal="center" vertical="center"/>
    </xf>
    <xf numFmtId="0" fontId="28" fillId="0" borderId="0" xfId="38" applyFont="1" applyAlignment="1">
      <alignment wrapText="1"/>
    </xf>
    <xf numFmtId="0" fontId="28" fillId="0" borderId="0" xfId="0" applyFont="1"/>
    <xf numFmtId="0" fontId="22" fillId="0" borderId="18" xfId="0" applyFont="1" applyFill="1" applyBorder="1" applyAlignment="1">
      <alignmen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_revised (2)"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8CF29-CE0F-4045-80FB-25332F310EB6}">
  <dimension ref="A1:AD78"/>
  <sheetViews>
    <sheetView tabSelected="1" workbookViewId="0">
      <selection activeCell="O26" sqref="O26"/>
    </sheetView>
  </sheetViews>
  <sheetFormatPr defaultRowHeight="12.75" x14ac:dyDescent="0.2"/>
  <sheetData>
    <row r="1" spans="1:30" x14ac:dyDescent="0.2">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row>
    <row r="2" spans="1:30" x14ac:dyDescent="0.2">
      <c r="A2" s="146"/>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row>
    <row r="3" spans="1:30" x14ac:dyDescent="0.2">
      <c r="A3" s="146"/>
      <c r="B3" s="147" t="s">
        <v>90</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row>
    <row r="4" spans="1:30" x14ac:dyDescent="0.2">
      <c r="A4" s="146"/>
      <c r="B4" s="147" t="s">
        <v>101</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row>
    <row r="5" spans="1:30" ht="13.5" thickBot="1" x14ac:dyDescent="0.25">
      <c r="A5" s="146"/>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row>
    <row r="6" spans="1:30" x14ac:dyDescent="0.2">
      <c r="A6" s="146"/>
      <c r="B6" s="148" t="s">
        <v>85</v>
      </c>
      <c r="C6" s="149"/>
      <c r="D6" s="149"/>
      <c r="E6" s="149"/>
      <c r="F6" s="149"/>
      <c r="G6" s="149"/>
      <c r="H6" s="149"/>
      <c r="I6" s="149"/>
      <c r="J6" s="149"/>
      <c r="K6" s="149"/>
      <c r="L6" s="149"/>
      <c r="M6" s="149"/>
      <c r="N6" s="149"/>
      <c r="O6" s="149"/>
      <c r="P6" s="149"/>
      <c r="Q6" s="149"/>
      <c r="R6" s="149"/>
      <c r="S6" s="149"/>
      <c r="T6" s="149"/>
      <c r="U6" s="149"/>
      <c r="V6" s="149"/>
      <c r="W6" s="149"/>
      <c r="X6" s="149"/>
      <c r="Y6" s="146"/>
      <c r="Z6" s="146"/>
      <c r="AA6" s="146"/>
      <c r="AB6" s="146"/>
      <c r="AC6" s="146"/>
      <c r="AD6" s="146"/>
    </row>
    <row r="7" spans="1:30" x14ac:dyDescent="0.2">
      <c r="A7" s="146"/>
      <c r="B7" s="147" t="s">
        <v>86</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row>
    <row r="8" spans="1:30" x14ac:dyDescent="0.2">
      <c r="A8" s="146"/>
      <c r="B8" s="147" t="s">
        <v>154</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row>
    <row r="9" spans="1:30" x14ac:dyDescent="0.2">
      <c r="A9" s="146"/>
      <c r="B9" s="147" t="s">
        <v>100</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row>
    <row r="10" spans="1:30" x14ac:dyDescent="0.2">
      <c r="A10" s="146"/>
      <c r="B10" s="150" t="s">
        <v>99</v>
      </c>
      <c r="C10" s="147" t="s">
        <v>91</v>
      </c>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row>
    <row r="11" spans="1:30" x14ac:dyDescent="0.2">
      <c r="A11" s="146"/>
      <c r="B11" s="150" t="s">
        <v>99</v>
      </c>
      <c r="C11" s="147" t="s">
        <v>92</v>
      </c>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row>
    <row r="12" spans="1:30" x14ac:dyDescent="0.2">
      <c r="A12" s="146"/>
      <c r="B12" s="150" t="s">
        <v>99</v>
      </c>
      <c r="C12" s="147" t="s">
        <v>93</v>
      </c>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row>
    <row r="13" spans="1:30" x14ac:dyDescent="0.2">
      <c r="A13" s="146"/>
      <c r="B13" s="150" t="s">
        <v>99</v>
      </c>
      <c r="C13" s="147" t="s">
        <v>102</v>
      </c>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row>
    <row r="14" spans="1:30" x14ac:dyDescent="0.2">
      <c r="A14" s="146"/>
      <c r="B14" s="150" t="s">
        <v>99</v>
      </c>
      <c r="C14" s="147" t="s">
        <v>103</v>
      </c>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row>
    <row r="15" spans="1:30" x14ac:dyDescent="0.2">
      <c r="A15" s="146"/>
      <c r="B15" s="150" t="s">
        <v>99</v>
      </c>
      <c r="C15" s="147" t="s">
        <v>94</v>
      </c>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row>
    <row r="16" spans="1:30" x14ac:dyDescent="0.2">
      <c r="A16" s="146"/>
      <c r="B16" s="150" t="s">
        <v>99</v>
      </c>
      <c r="C16" s="147" t="s">
        <v>95</v>
      </c>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row>
    <row r="17" spans="1:30" x14ac:dyDescent="0.2">
      <c r="A17" s="146"/>
      <c r="B17" s="150" t="s">
        <v>99</v>
      </c>
      <c r="C17" s="147" t="s">
        <v>96</v>
      </c>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row>
    <row r="18" spans="1:30" x14ac:dyDescent="0.2">
      <c r="A18" s="146"/>
      <c r="B18" s="147" t="s">
        <v>97</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row>
    <row r="19" spans="1:30" x14ac:dyDescent="0.2">
      <c r="A19" s="146"/>
      <c r="B19" s="151" t="s">
        <v>108</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row>
    <row r="20" spans="1:30" ht="13.5" thickBot="1" x14ac:dyDescent="0.25">
      <c r="A20" s="146"/>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row>
    <row r="21" spans="1:30" x14ac:dyDescent="0.2">
      <c r="A21" s="146"/>
      <c r="B21" s="148" t="s">
        <v>98</v>
      </c>
      <c r="C21" s="149"/>
      <c r="D21" s="149"/>
      <c r="E21" s="149"/>
      <c r="F21" s="149"/>
      <c r="G21" s="149"/>
      <c r="H21" s="149"/>
      <c r="I21" s="149"/>
      <c r="J21" s="149"/>
      <c r="K21" s="149"/>
      <c r="L21" s="149"/>
      <c r="M21" s="149"/>
      <c r="N21" s="149"/>
      <c r="O21" s="149"/>
      <c r="P21" s="149"/>
      <c r="Q21" s="149"/>
      <c r="R21" s="149"/>
      <c r="S21" s="149"/>
      <c r="T21" s="149"/>
      <c r="U21" s="149"/>
      <c r="V21" s="149"/>
      <c r="W21" s="149"/>
      <c r="X21" s="149"/>
      <c r="Y21" s="146"/>
      <c r="Z21" s="146"/>
      <c r="AA21" s="146"/>
      <c r="AB21" s="146"/>
      <c r="AC21" s="146"/>
      <c r="AD21" s="146"/>
    </row>
    <row r="22" spans="1:30" x14ac:dyDescent="0.2">
      <c r="A22" s="146"/>
      <c r="B22" s="152" t="s">
        <v>104</v>
      </c>
      <c r="C22" s="152"/>
      <c r="D22" s="152"/>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row>
    <row r="23" spans="1:30" x14ac:dyDescent="0.2">
      <c r="A23" s="146"/>
      <c r="B23" s="150" t="s">
        <v>99</v>
      </c>
      <c r="C23" s="147" t="s">
        <v>105</v>
      </c>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row>
    <row r="24" spans="1:30" x14ac:dyDescent="0.2">
      <c r="A24" s="146"/>
      <c r="B24" s="150" t="s">
        <v>99</v>
      </c>
      <c r="C24" s="147" t="s">
        <v>106</v>
      </c>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row>
    <row r="25" spans="1:30" x14ac:dyDescent="0.2">
      <c r="A25" s="146"/>
      <c r="B25" s="150" t="s">
        <v>99</v>
      </c>
      <c r="C25" s="147" t="s">
        <v>107</v>
      </c>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row>
    <row r="26" spans="1:30" x14ac:dyDescent="0.2">
      <c r="A26" s="146"/>
      <c r="B26" s="152" t="s">
        <v>110</v>
      </c>
      <c r="C26" s="152"/>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row>
    <row r="27" spans="1:30" x14ac:dyDescent="0.2">
      <c r="A27" s="146"/>
      <c r="B27" s="150" t="s">
        <v>99</v>
      </c>
      <c r="C27" s="147" t="s">
        <v>109</v>
      </c>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A28" s="146"/>
      <c r="B28" s="150" t="s">
        <v>99</v>
      </c>
      <c r="C28" s="147" t="s">
        <v>111</v>
      </c>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row>
    <row r="29" spans="1:30" x14ac:dyDescent="0.2">
      <c r="A29" s="146"/>
      <c r="B29" s="150" t="s">
        <v>99</v>
      </c>
      <c r="C29" s="147" t="s">
        <v>115</v>
      </c>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row>
    <row r="30" spans="1:30" x14ac:dyDescent="0.2">
      <c r="A30" s="146"/>
      <c r="B30" s="150" t="s">
        <v>99</v>
      </c>
      <c r="C30" s="147" t="s">
        <v>112</v>
      </c>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row>
    <row r="31" spans="1:30" x14ac:dyDescent="0.2">
      <c r="A31" s="146"/>
      <c r="B31" s="150" t="s">
        <v>99</v>
      </c>
      <c r="C31" s="147" t="s">
        <v>106</v>
      </c>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row>
    <row r="32" spans="1:30" x14ac:dyDescent="0.2">
      <c r="A32" s="146"/>
      <c r="B32" s="153" t="s">
        <v>113</v>
      </c>
      <c r="C32" s="153" t="s">
        <v>113</v>
      </c>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row>
    <row r="33" spans="1:30" x14ac:dyDescent="0.2">
      <c r="A33" s="146"/>
      <c r="B33" s="150"/>
      <c r="C33" s="147"/>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row>
    <row r="34" spans="1:30" x14ac:dyDescent="0.2">
      <c r="A34" s="146"/>
      <c r="B34" s="154" t="s">
        <v>114</v>
      </c>
      <c r="C34" s="152"/>
      <c r="D34" s="152"/>
      <c r="E34" s="152"/>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row>
    <row r="35" spans="1:30" x14ac:dyDescent="0.2">
      <c r="A35" s="146"/>
      <c r="B35" s="150" t="s">
        <v>99</v>
      </c>
      <c r="C35" s="147" t="s">
        <v>109</v>
      </c>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row>
    <row r="36" spans="1:30" x14ac:dyDescent="0.2">
      <c r="A36" s="146"/>
      <c r="B36" s="150" t="s">
        <v>99</v>
      </c>
      <c r="C36" s="147" t="s">
        <v>138</v>
      </c>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row>
    <row r="37" spans="1:30" x14ac:dyDescent="0.2">
      <c r="A37" s="146"/>
      <c r="B37" s="150" t="s">
        <v>99</v>
      </c>
      <c r="C37" s="147" t="s">
        <v>109</v>
      </c>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row>
    <row r="38" spans="1:30" x14ac:dyDescent="0.2">
      <c r="A38" s="146"/>
      <c r="B38" s="150" t="s">
        <v>99</v>
      </c>
      <c r="C38" s="147" t="s">
        <v>106</v>
      </c>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row>
    <row r="39" spans="1:30" x14ac:dyDescent="0.2">
      <c r="A39" s="146"/>
      <c r="B39" s="150" t="s">
        <v>99</v>
      </c>
      <c r="C39" s="147" t="s">
        <v>139</v>
      </c>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row>
    <row r="40" spans="1:30" x14ac:dyDescent="0.2">
      <c r="A40" s="146"/>
      <c r="B40" s="150" t="s">
        <v>99</v>
      </c>
      <c r="C40" s="147" t="s">
        <v>140</v>
      </c>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row>
    <row r="41" spans="1:30" x14ac:dyDescent="0.2">
      <c r="A41" s="146"/>
      <c r="B41" s="150"/>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row>
    <row r="42" spans="1:30" x14ac:dyDescent="0.2">
      <c r="A42" s="146"/>
      <c r="B42" s="154" t="s">
        <v>133</v>
      </c>
      <c r="C42" s="152"/>
      <c r="D42" s="152"/>
      <c r="E42" s="152"/>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row>
    <row r="43" spans="1:30" x14ac:dyDescent="0.2">
      <c r="A43" s="146"/>
      <c r="B43" s="150" t="s">
        <v>99</v>
      </c>
      <c r="C43" s="147" t="s">
        <v>109</v>
      </c>
      <c r="D43" s="152"/>
      <c r="E43" s="152"/>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row>
    <row r="44" spans="1:30" x14ac:dyDescent="0.2">
      <c r="A44" s="146"/>
      <c r="B44" s="150" t="s">
        <v>99</v>
      </c>
      <c r="C44" s="147" t="s">
        <v>142</v>
      </c>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row>
    <row r="45" spans="1:30" x14ac:dyDescent="0.2">
      <c r="A45" s="146"/>
      <c r="B45" s="150" t="s">
        <v>99</v>
      </c>
      <c r="C45" s="147" t="s">
        <v>112</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row>
    <row r="46" spans="1:30" x14ac:dyDescent="0.2">
      <c r="A46" s="146"/>
      <c r="B46" s="150" t="s">
        <v>99</v>
      </c>
      <c r="C46" s="147" t="s">
        <v>106</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row>
    <row r="47" spans="1:30" x14ac:dyDescent="0.2">
      <c r="A47" s="146"/>
      <c r="B47" s="150"/>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row>
    <row r="48" spans="1:30" x14ac:dyDescent="0.2">
      <c r="A48" s="146"/>
      <c r="B48" s="152" t="s">
        <v>134</v>
      </c>
      <c r="C48" s="152"/>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row>
    <row r="49" spans="1:30" x14ac:dyDescent="0.2">
      <c r="A49" s="146"/>
      <c r="B49" s="150" t="s">
        <v>135</v>
      </c>
      <c r="C49" s="147" t="s">
        <v>109</v>
      </c>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row>
    <row r="50" spans="1:30" x14ac:dyDescent="0.2">
      <c r="A50" s="146"/>
      <c r="B50" s="150" t="s">
        <v>99</v>
      </c>
      <c r="C50" s="147" t="s">
        <v>153</v>
      </c>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row>
    <row r="51" spans="1:30" x14ac:dyDescent="0.2">
      <c r="A51" s="146"/>
      <c r="B51" s="150" t="s">
        <v>99</v>
      </c>
      <c r="C51" s="147" t="s">
        <v>112</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row>
    <row r="52" spans="1:30" x14ac:dyDescent="0.2">
      <c r="A52" s="146"/>
      <c r="B52" s="146"/>
      <c r="C52" s="147" t="s">
        <v>106</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row>
    <row r="53" spans="1:30" x14ac:dyDescent="0.2">
      <c r="A53" s="146"/>
      <c r="B53" s="146"/>
      <c r="C53" s="147"/>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row>
    <row r="54" spans="1:30" ht="12.75" customHeight="1" x14ac:dyDescent="0.2">
      <c r="A54" s="146"/>
      <c r="B54" s="159" t="s">
        <v>141</v>
      </c>
      <c r="C54" s="159"/>
      <c r="D54" s="159"/>
      <c r="E54" s="159"/>
      <c r="F54" s="159"/>
      <c r="G54" s="159"/>
      <c r="H54" s="159"/>
      <c r="I54" s="159"/>
      <c r="J54" s="159"/>
      <c r="K54" s="159"/>
      <c r="L54" s="159"/>
      <c r="M54" s="159"/>
      <c r="N54" s="159"/>
      <c r="O54" s="159"/>
      <c r="P54" s="159"/>
      <c r="Q54" s="159"/>
      <c r="R54" s="159"/>
      <c r="S54" s="159"/>
      <c r="T54" s="159"/>
      <c r="U54" s="159"/>
      <c r="V54" s="159"/>
      <c r="W54" s="159"/>
      <c r="X54" s="159"/>
      <c r="Y54" s="155"/>
      <c r="Z54" s="146"/>
      <c r="AA54" s="146"/>
      <c r="AB54" s="146"/>
      <c r="AC54" s="146"/>
      <c r="AD54" s="146"/>
    </row>
    <row r="55" spans="1:30" x14ac:dyDescent="0.2">
      <c r="A55" s="146"/>
      <c r="B55" s="159"/>
      <c r="C55" s="159"/>
      <c r="D55" s="159"/>
      <c r="E55" s="159"/>
      <c r="F55" s="159"/>
      <c r="G55" s="159"/>
      <c r="H55" s="159"/>
      <c r="I55" s="159"/>
      <c r="J55" s="159"/>
      <c r="K55" s="159"/>
      <c r="L55" s="159"/>
      <c r="M55" s="159"/>
      <c r="N55" s="159"/>
      <c r="O55" s="159"/>
      <c r="P55" s="159"/>
      <c r="Q55" s="159"/>
      <c r="R55" s="159"/>
      <c r="S55" s="159"/>
      <c r="T55" s="159"/>
      <c r="U55" s="159"/>
      <c r="V55" s="159"/>
      <c r="W55" s="159"/>
      <c r="X55" s="159"/>
      <c r="Y55" s="155"/>
      <c r="Z55" s="146"/>
      <c r="AA55" s="146"/>
      <c r="AB55" s="146"/>
      <c r="AC55" s="146"/>
      <c r="AD55" s="146"/>
    </row>
    <row r="56" spans="1:30" x14ac:dyDescent="0.2">
      <c r="A56" s="146"/>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5"/>
      <c r="Z56" s="146"/>
      <c r="AA56" s="146"/>
      <c r="AB56" s="146"/>
      <c r="AC56" s="146"/>
      <c r="AD56" s="146"/>
    </row>
    <row r="57" spans="1:30" x14ac:dyDescent="0.2">
      <c r="A57" s="146"/>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5"/>
      <c r="Z57" s="146"/>
      <c r="AA57" s="146"/>
      <c r="AB57" s="146"/>
      <c r="AC57" s="146"/>
      <c r="AD57" s="146"/>
    </row>
    <row r="58" spans="1:30" x14ac:dyDescent="0.2">
      <c r="A58" s="146"/>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5"/>
      <c r="Z58" s="146"/>
      <c r="AA58" s="146"/>
      <c r="AB58" s="146"/>
      <c r="AC58" s="146"/>
      <c r="AD58" s="146"/>
    </row>
    <row r="59" spans="1:30" x14ac:dyDescent="0.2">
      <c r="A59" s="146"/>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5"/>
      <c r="Z59" s="146"/>
      <c r="AA59" s="146"/>
      <c r="AB59" s="146"/>
      <c r="AC59" s="146"/>
      <c r="AD59" s="146"/>
    </row>
    <row r="60" spans="1:30" x14ac:dyDescent="0.2">
      <c r="A60" s="146"/>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5"/>
      <c r="Z60" s="146"/>
      <c r="AA60" s="146"/>
      <c r="AB60" s="146"/>
      <c r="AC60" s="146"/>
      <c r="AD60" s="146"/>
    </row>
    <row r="61" spans="1:30" x14ac:dyDescent="0.2">
      <c r="A61" s="146"/>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5"/>
      <c r="Z61" s="146"/>
      <c r="AA61" s="146"/>
      <c r="AB61" s="146"/>
      <c r="AC61" s="146"/>
      <c r="AD61" s="146"/>
    </row>
    <row r="62" spans="1:30" ht="13.5" thickBot="1" x14ac:dyDescent="0.25">
      <c r="A62" s="146"/>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5"/>
      <c r="Z62" s="146"/>
      <c r="AA62" s="146"/>
      <c r="AB62" s="146"/>
      <c r="AC62" s="146"/>
      <c r="AD62" s="146"/>
    </row>
    <row r="63" spans="1:30" ht="15" customHeight="1" x14ac:dyDescent="0.2">
      <c r="A63" s="146"/>
      <c r="B63" s="148" t="s">
        <v>143</v>
      </c>
      <c r="C63" s="149"/>
      <c r="D63" s="149"/>
      <c r="E63" s="149"/>
      <c r="F63" s="149"/>
      <c r="G63" s="149"/>
      <c r="H63" s="149"/>
      <c r="I63" s="149"/>
      <c r="J63" s="149"/>
      <c r="K63" s="149"/>
      <c r="L63" s="149"/>
      <c r="M63" s="149"/>
      <c r="N63" s="149"/>
      <c r="O63" s="149"/>
      <c r="P63" s="149"/>
      <c r="Q63" s="149"/>
      <c r="R63" s="149"/>
      <c r="S63" s="149"/>
      <c r="T63" s="149"/>
      <c r="U63" s="149"/>
      <c r="V63" s="148"/>
      <c r="W63" s="149"/>
      <c r="X63" s="149"/>
      <c r="Y63" s="155"/>
      <c r="Z63" s="146"/>
      <c r="AA63" s="146"/>
      <c r="AB63" s="146"/>
      <c r="AC63" s="146"/>
      <c r="AD63" s="146"/>
    </row>
    <row r="64" spans="1:30" x14ac:dyDescent="0.2">
      <c r="A64" s="146"/>
      <c r="B64" s="156" t="s">
        <v>99</v>
      </c>
      <c r="C64" s="147" t="s">
        <v>144</v>
      </c>
      <c r="D64" s="157"/>
      <c r="E64" s="157"/>
      <c r="F64" s="157"/>
      <c r="G64" s="157"/>
      <c r="H64" s="157"/>
      <c r="I64" s="157"/>
      <c r="J64" s="157"/>
      <c r="K64" s="157"/>
      <c r="L64" s="157"/>
      <c r="M64" s="157"/>
      <c r="N64" s="157"/>
      <c r="O64" s="157"/>
      <c r="P64" s="157"/>
      <c r="Q64" s="157"/>
      <c r="R64" s="157"/>
      <c r="S64" s="157"/>
      <c r="T64" s="146"/>
      <c r="U64" s="146"/>
      <c r="V64" s="146"/>
      <c r="W64" s="146"/>
      <c r="X64" s="146"/>
      <c r="Y64" s="146"/>
      <c r="Z64" s="146"/>
      <c r="AA64" s="146"/>
      <c r="AB64" s="146"/>
      <c r="AC64" s="146"/>
      <c r="AD64" s="146"/>
    </row>
    <row r="65" spans="1:30" x14ac:dyDescent="0.2">
      <c r="A65" s="146"/>
      <c r="B65" s="158" t="s">
        <v>99</v>
      </c>
      <c r="C65" s="147" t="s">
        <v>145</v>
      </c>
      <c r="D65" s="157"/>
      <c r="E65" s="157"/>
      <c r="F65" s="157"/>
      <c r="G65" s="157"/>
      <c r="H65" s="157"/>
      <c r="I65" s="157"/>
      <c r="J65" s="157"/>
      <c r="K65" s="157"/>
      <c r="L65" s="157"/>
      <c r="M65" s="157"/>
      <c r="N65" s="157"/>
      <c r="O65" s="157"/>
      <c r="P65" s="157"/>
      <c r="Q65" s="157"/>
      <c r="R65" s="157"/>
      <c r="S65" s="157"/>
      <c r="T65" s="146"/>
      <c r="U65" s="146"/>
      <c r="V65" s="146"/>
      <c r="W65" s="146"/>
      <c r="X65" s="146"/>
      <c r="Y65" s="146"/>
      <c r="Z65" s="146"/>
      <c r="AA65" s="146"/>
      <c r="AB65" s="146"/>
      <c r="AC65" s="146"/>
      <c r="AD65" s="146"/>
    </row>
    <row r="66" spans="1:30" x14ac:dyDescent="0.2">
      <c r="A66" s="146"/>
      <c r="B66" s="158" t="s">
        <v>99</v>
      </c>
      <c r="C66" s="147" t="s">
        <v>146</v>
      </c>
      <c r="D66" s="147"/>
      <c r="E66" s="147"/>
      <c r="F66" s="147"/>
      <c r="G66" s="147"/>
      <c r="H66" s="147"/>
      <c r="I66" s="147"/>
      <c r="J66" s="147"/>
      <c r="K66" s="147"/>
      <c r="L66" s="147"/>
      <c r="M66" s="147"/>
      <c r="N66" s="147"/>
      <c r="O66" s="147"/>
      <c r="P66" s="147"/>
      <c r="Q66" s="147"/>
      <c r="R66" s="147"/>
      <c r="S66" s="147"/>
      <c r="T66" s="147"/>
      <c r="U66" s="147"/>
      <c r="V66" s="147"/>
      <c r="W66" s="147"/>
      <c r="X66" s="147"/>
      <c r="Y66" s="146"/>
      <c r="Z66" s="146"/>
      <c r="AA66" s="146"/>
      <c r="AB66" s="146"/>
      <c r="AC66" s="146"/>
      <c r="AD66" s="146"/>
    </row>
    <row r="67" spans="1:30" x14ac:dyDescent="0.2">
      <c r="A67" s="146"/>
      <c r="B67" s="158"/>
      <c r="C67" s="146"/>
      <c r="D67" s="157"/>
      <c r="E67" s="157"/>
      <c r="F67" s="157"/>
      <c r="G67" s="157"/>
      <c r="H67" s="147" t="s">
        <v>147</v>
      </c>
      <c r="I67" s="157"/>
      <c r="J67" s="157"/>
      <c r="K67" s="157"/>
      <c r="L67" s="157"/>
      <c r="M67" s="157"/>
      <c r="N67" s="157"/>
      <c r="O67" s="157"/>
      <c r="P67" s="157"/>
      <c r="Q67" s="157"/>
      <c r="R67" s="157"/>
      <c r="S67" s="157"/>
      <c r="T67" s="146"/>
      <c r="U67" s="146"/>
      <c r="V67" s="146"/>
      <c r="W67" s="146"/>
      <c r="X67" s="146"/>
      <c r="Y67" s="146"/>
      <c r="Z67" s="146"/>
      <c r="AA67" s="146"/>
      <c r="AB67" s="146"/>
      <c r="AC67" s="146"/>
      <c r="AD67" s="146"/>
    </row>
    <row r="68" spans="1:30" x14ac:dyDescent="0.2">
      <c r="A68" s="146"/>
      <c r="B68" s="158"/>
      <c r="C68" s="146"/>
      <c r="D68" s="146"/>
      <c r="E68" s="146"/>
      <c r="F68" s="146"/>
      <c r="G68" s="146"/>
      <c r="H68" s="147" t="s">
        <v>148</v>
      </c>
      <c r="I68" s="146"/>
      <c r="J68" s="146"/>
      <c r="K68" s="146"/>
      <c r="L68" s="146"/>
      <c r="M68" s="146"/>
      <c r="N68" s="146"/>
      <c r="O68" s="146"/>
      <c r="P68" s="146"/>
      <c r="Q68" s="146"/>
      <c r="R68" s="146"/>
      <c r="S68" s="146"/>
      <c r="T68" s="146"/>
      <c r="U68" s="146"/>
      <c r="V68" s="146"/>
      <c r="W68" s="146"/>
      <c r="X68" s="146"/>
      <c r="Y68" s="146"/>
      <c r="Z68" s="146"/>
      <c r="AA68" s="146"/>
      <c r="AB68" s="146"/>
      <c r="AC68" s="146"/>
      <c r="AD68" s="146"/>
    </row>
    <row r="69" spans="1:30" x14ac:dyDescent="0.2">
      <c r="A69" s="146"/>
      <c r="B69" s="146"/>
      <c r="C69" s="146"/>
      <c r="D69" s="146"/>
      <c r="E69" s="146"/>
      <c r="F69" s="146"/>
      <c r="G69" s="146"/>
      <c r="H69" s="147" t="s">
        <v>149</v>
      </c>
      <c r="I69" s="146"/>
      <c r="J69" s="146"/>
      <c r="K69" s="146"/>
      <c r="L69" s="146"/>
      <c r="M69" s="146"/>
      <c r="N69" s="146"/>
      <c r="O69" s="146"/>
      <c r="P69" s="146"/>
      <c r="Q69" s="146"/>
      <c r="R69" s="146"/>
      <c r="S69" s="146"/>
      <c r="T69" s="146"/>
      <c r="U69" s="146"/>
      <c r="V69" s="146"/>
      <c r="W69" s="146"/>
      <c r="X69" s="146"/>
      <c r="Y69" s="146"/>
      <c r="Z69" s="146"/>
      <c r="AA69" s="146"/>
      <c r="AB69" s="146"/>
      <c r="AC69" s="146"/>
      <c r="AD69" s="146"/>
    </row>
    <row r="70" spans="1:30" x14ac:dyDescent="0.2">
      <c r="A70" s="146"/>
      <c r="B70" s="146"/>
      <c r="C70" s="146"/>
      <c r="D70" s="146"/>
      <c r="E70" s="146"/>
      <c r="F70" s="146"/>
      <c r="G70" s="146"/>
      <c r="H70" s="147" t="s">
        <v>150</v>
      </c>
      <c r="I70" s="146"/>
      <c r="J70" s="146"/>
      <c r="K70" s="146"/>
      <c r="L70" s="146"/>
      <c r="M70" s="146"/>
      <c r="N70" s="146"/>
      <c r="O70" s="146"/>
      <c r="P70" s="146"/>
      <c r="Q70" s="146"/>
      <c r="R70" s="146"/>
      <c r="S70" s="146"/>
      <c r="T70" s="146"/>
      <c r="U70" s="146"/>
      <c r="V70" s="146"/>
      <c r="W70" s="146"/>
      <c r="X70" s="146"/>
      <c r="Y70" s="146"/>
      <c r="Z70" s="146"/>
      <c r="AA70" s="146"/>
      <c r="AB70" s="146"/>
      <c r="AC70" s="146"/>
      <c r="AD70" s="146"/>
    </row>
    <row r="71" spans="1:30" x14ac:dyDescent="0.2">
      <c r="A71" s="146"/>
      <c r="B71" s="150" t="s">
        <v>151</v>
      </c>
      <c r="C71" s="147" t="s">
        <v>152</v>
      </c>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row>
    <row r="72" spans="1:30" x14ac:dyDescent="0.2">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row>
    <row r="73" spans="1:30" x14ac:dyDescent="0.2">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row>
    <row r="74" spans="1:30" x14ac:dyDescent="0.2">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row>
    <row r="75" spans="1:30" x14ac:dyDescent="0.2">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row>
    <row r="76" spans="1:30" x14ac:dyDescent="0.2">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row>
    <row r="77" spans="1:30" x14ac:dyDescent="0.2">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row>
    <row r="78" spans="1:30" x14ac:dyDescent="0.2">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row>
  </sheetData>
  <mergeCells count="1">
    <mergeCell ref="B54:X6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Q266"/>
  <sheetViews>
    <sheetView topLeftCell="A2" zoomScale="90" zoomScaleNormal="90" zoomScaleSheetLayoutView="100" zoomScalePageLayoutView="81" workbookViewId="0">
      <selection activeCell="A5" sqref="A5"/>
    </sheetView>
  </sheetViews>
  <sheetFormatPr defaultColWidth="8.85546875" defaultRowHeight="12.75" x14ac:dyDescent="0.2"/>
  <cols>
    <col min="1" max="1" width="17.5703125" style="1" customWidth="1"/>
    <col min="2" max="2" width="61.42578125" style="33" customWidth="1"/>
    <col min="3" max="5" width="11.7109375" style="34" customWidth="1"/>
    <col min="6" max="6" width="13.7109375" style="34" customWidth="1"/>
    <col min="7" max="7" width="75.28515625" style="1" customWidth="1"/>
    <col min="8" max="8" width="80" style="1" customWidth="1"/>
    <col min="9" max="16384" width="8.85546875" style="1"/>
  </cols>
  <sheetData>
    <row r="1" spans="1:251" ht="24" customHeight="1" thickBot="1" x14ac:dyDescent="0.25">
      <c r="B1" s="8" t="s">
        <v>38</v>
      </c>
      <c r="C1" s="171" t="s">
        <v>17</v>
      </c>
      <c r="D1" s="172"/>
      <c r="E1" s="172"/>
      <c r="F1" s="172"/>
      <c r="G1" s="94" t="s">
        <v>27</v>
      </c>
      <c r="H1" s="95" t="s">
        <v>28</v>
      </c>
    </row>
    <row r="2" spans="1:251" s="2" customFormat="1" ht="39" thickBot="1" x14ac:dyDescent="0.25">
      <c r="A2" s="112" t="s">
        <v>68</v>
      </c>
      <c r="B2" s="119" t="s">
        <v>24</v>
      </c>
      <c r="C2" s="118" t="s">
        <v>0</v>
      </c>
      <c r="D2" s="6" t="s">
        <v>1</v>
      </c>
      <c r="E2" s="9" t="s">
        <v>30</v>
      </c>
      <c r="F2" s="10" t="s">
        <v>119</v>
      </c>
      <c r="G2" s="89" t="s">
        <v>29</v>
      </c>
      <c r="H2" s="96" t="s">
        <v>31</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row>
    <row r="3" spans="1:251" ht="15" customHeight="1" x14ac:dyDescent="0.2">
      <c r="A3" s="111"/>
      <c r="B3" s="107" t="s">
        <v>14</v>
      </c>
      <c r="C3" s="11"/>
      <c r="D3" s="12"/>
      <c r="E3" s="12"/>
      <c r="F3" s="13"/>
      <c r="G3" s="90"/>
      <c r="H3" s="97"/>
    </row>
    <row r="4" spans="1:251" ht="32.450000000000003" customHeight="1" x14ac:dyDescent="0.2">
      <c r="A4" s="111"/>
      <c r="B4" s="108" t="s">
        <v>118</v>
      </c>
      <c r="C4" s="7" t="s">
        <v>2</v>
      </c>
      <c r="D4" s="5"/>
      <c r="E4" s="5"/>
      <c r="F4" s="78"/>
      <c r="G4" s="90"/>
      <c r="H4" s="97"/>
    </row>
    <row r="5" spans="1:251" ht="16.5" customHeight="1" x14ac:dyDescent="0.2">
      <c r="A5" s="111" t="str">
        <f>IF('2. Human Resources'!A13&gt;0, '2. Human Resources'!A13,"Fill in data in HR Tab")</f>
        <v>Fill in data in HR Tab</v>
      </c>
      <c r="B5" s="108" t="str">
        <f>IF(('2. Human Resources'!C13&gt;0)*AND('2. Human Resources'!B13&gt;0),CONCATENATE('2. Human Resources'!C13,'2. Human Resources'!B13),"Fill in Human Resources Tab")</f>
        <v>1.1.1  Project Officer</v>
      </c>
      <c r="C5" s="7" t="s">
        <v>2</v>
      </c>
      <c r="D5" s="76">
        <f>+'2. Human Resources'!J13</f>
        <v>0</v>
      </c>
      <c r="E5" s="77">
        <f>+'2. Human Resources'!I13</f>
        <v>0</v>
      </c>
      <c r="F5" s="78">
        <f>ROUND(D5*E5,2)</f>
        <v>0</v>
      </c>
      <c r="G5" s="90"/>
      <c r="H5" s="97"/>
    </row>
    <row r="6" spans="1:251" ht="16.5" customHeight="1" x14ac:dyDescent="0.2">
      <c r="A6" s="111" t="str">
        <f>IF('2. Human Resources'!A14&gt;0, '2. Human Resources'!A14,"Fill in data in HR Tab")</f>
        <v>Fill in data in HR Tab</v>
      </c>
      <c r="B6" s="108" t="str">
        <f>IF(('2. Human Resources'!C14&gt;0)*AND('2. Human Resources'!B14&gt;0),CONCATENATE('2. Human Resources'!C14,'2. Human Resources'!B14),"Fill in Human Resources Tab")</f>
        <v>1.1.6 Accounting Assistant</v>
      </c>
      <c r="C6" s="7" t="s">
        <v>2</v>
      </c>
      <c r="D6" s="76">
        <f>+'2. Human Resources'!J14</f>
        <v>0</v>
      </c>
      <c r="E6" s="77">
        <f>+'2. Human Resources'!I14</f>
        <v>0</v>
      </c>
      <c r="F6" s="78">
        <f t="shared" ref="F6:F22" si="0">ROUND(D6*E6,2)</f>
        <v>0</v>
      </c>
      <c r="G6" s="90"/>
      <c r="H6" s="97"/>
    </row>
    <row r="7" spans="1:251" ht="16.5" customHeight="1" x14ac:dyDescent="0.2">
      <c r="A7" s="111" t="str">
        <f>IF('2. Human Resources'!A15&gt;0, '2. Human Resources'!A15,"Fill in data in HR Tab")</f>
        <v>Fill in data in HR Tab</v>
      </c>
      <c r="B7" s="108" t="str">
        <f>IF(('2. Human Resources'!C15&gt;0) *AND('2. Human Resources'!B15&gt;0),CONCATENATE('2. Human Resources'!C15,'2. Human Resources'!B15),"Fill in Human Resources Tab")</f>
        <v>1.1.3 Communications Manager</v>
      </c>
      <c r="C7" s="7" t="s">
        <v>2</v>
      </c>
      <c r="D7" s="76">
        <f>+'2. Human Resources'!J15</f>
        <v>0</v>
      </c>
      <c r="E7" s="77">
        <f>+'2. Human Resources'!I15</f>
        <v>0</v>
      </c>
      <c r="F7" s="78">
        <f t="shared" si="0"/>
        <v>0</v>
      </c>
      <c r="G7" s="90"/>
      <c r="H7" s="97"/>
    </row>
    <row r="8" spans="1:251" ht="16.5" customHeight="1" x14ac:dyDescent="0.2">
      <c r="A8" s="111" t="str">
        <f>IF('2. Human Resources'!A16&gt;0, '2. Human Resources'!A16,"Fill in data in HR Tab")</f>
        <v>Fill in data in HR Tab</v>
      </c>
      <c r="B8" s="184" t="str">
        <f>IF(('2. Human Resources'!C16&gt;0)*AND('2. Human Resources'!B16&gt;0),CONCATENATE('2. Human Resources'!C16,'2. Human Resources'!B16),"Fill in Human Resources Tab")</f>
        <v>Fill in Human Resources Tab</v>
      </c>
      <c r="C8" s="7" t="s">
        <v>2</v>
      </c>
      <c r="D8" s="76">
        <f>+'2. Human Resources'!J16</f>
        <v>0</v>
      </c>
      <c r="E8" s="77">
        <f>+'2. Human Resources'!I16</f>
        <v>0</v>
      </c>
      <c r="F8" s="78">
        <f t="shared" si="0"/>
        <v>0</v>
      </c>
      <c r="G8" s="90"/>
      <c r="H8" s="97"/>
    </row>
    <row r="9" spans="1:251" ht="16.5" customHeight="1" x14ac:dyDescent="0.2">
      <c r="A9" s="111" t="str">
        <f>IF('2. Human Resources'!A17&gt;0, '2. Human Resources'!A17,"Fill in data in HR Tab")</f>
        <v>Fill in data in HR Tab</v>
      </c>
      <c r="B9" s="184" t="str">
        <f>IF(('2. Human Resources'!C17&gt;0)*AND('2. Human Resources'!B17&gt;0),CONCATENATE('2. Human Resources'!C17,'2. Human Resources'!B17),"Fill in Human Resources Tab")</f>
        <v>Fill in Human Resources Tab</v>
      </c>
      <c r="C9" s="7" t="s">
        <v>2</v>
      </c>
      <c r="D9" s="76">
        <f>+'2. Human Resources'!J17</f>
        <v>0</v>
      </c>
      <c r="E9" s="77">
        <f>+'2. Human Resources'!I17</f>
        <v>0</v>
      </c>
      <c r="F9" s="78">
        <f t="shared" si="0"/>
        <v>0</v>
      </c>
      <c r="G9" s="90"/>
      <c r="H9" s="97"/>
    </row>
    <row r="10" spans="1:251" ht="16.5" customHeight="1" x14ac:dyDescent="0.2">
      <c r="A10" s="111" t="str">
        <f>IF('2. Human Resources'!A18&gt;0, '2. Human Resources'!A18,"Fill in data in HR Tab")</f>
        <v>Fill in data in HR Tab</v>
      </c>
      <c r="B10" s="184" t="str">
        <f>IF(('2. Human Resources'!C18&gt;0)*AND('2. Human Resources'!B18&gt;0),CONCATENATE('2. Human Resources'!C18,'2. Human Resources'!B18),"Fill in Human Resources Tab")</f>
        <v>Fill in Human Resources Tab</v>
      </c>
      <c r="C10" s="7" t="s">
        <v>2</v>
      </c>
      <c r="D10" s="76">
        <f>+'2. Human Resources'!J18</f>
        <v>0</v>
      </c>
      <c r="E10" s="77">
        <f>+'2. Human Resources'!I18</f>
        <v>0</v>
      </c>
      <c r="F10" s="78">
        <f t="shared" si="0"/>
        <v>0</v>
      </c>
      <c r="G10" s="90"/>
      <c r="H10" s="97"/>
    </row>
    <row r="11" spans="1:251" ht="16.5" customHeight="1" x14ac:dyDescent="0.2">
      <c r="A11" s="111" t="str">
        <f>IF('2. Human Resources'!A19&gt;0, '2. Human Resources'!A19,"Fill in data in HR Tab")</f>
        <v>Fill in data in HR Tab</v>
      </c>
      <c r="B11" s="184" t="str">
        <f>IF(('2. Human Resources'!C19&gt;0)*AND('2. Human Resources'!B19&gt;0),CONCATENATE('2. Human Resources'!C19,'2. Human Resources'!B19),"Fill in Human Resources Tab")</f>
        <v>Fill in Human Resources Tab</v>
      </c>
      <c r="C11" s="7" t="s">
        <v>2</v>
      </c>
      <c r="D11" s="76">
        <f>+'2. Human Resources'!J19</f>
        <v>0</v>
      </c>
      <c r="E11" s="77">
        <f>+'2. Human Resources'!I19</f>
        <v>0</v>
      </c>
      <c r="F11" s="78">
        <f t="shared" si="0"/>
        <v>0</v>
      </c>
      <c r="G11" s="90"/>
      <c r="H11" s="97"/>
    </row>
    <row r="12" spans="1:251" ht="16.5" customHeight="1" x14ac:dyDescent="0.2">
      <c r="A12" s="111" t="str">
        <f>IF('2. Human Resources'!A20&gt;0, '2. Human Resources'!A20,"Fill in data in HR Tab")</f>
        <v>Fill in data in HR Tab</v>
      </c>
      <c r="B12" s="184" t="str">
        <f>IF(('2. Human Resources'!C20&gt;0)*AND('2. Human Resources'!B20&gt;0),CONCATENATE('2. Human Resources'!C20,'2. Human Resources'!B20),"Fill in Human Resources Tab")</f>
        <v>Fill in Human Resources Tab</v>
      </c>
      <c r="C12" s="7" t="s">
        <v>2</v>
      </c>
      <c r="D12" s="76">
        <f>+'2. Human Resources'!J20</f>
        <v>0</v>
      </c>
      <c r="E12" s="77">
        <f>+'2. Human Resources'!I20</f>
        <v>0</v>
      </c>
      <c r="F12" s="78">
        <f t="shared" si="0"/>
        <v>0</v>
      </c>
      <c r="G12" s="90"/>
      <c r="H12" s="97"/>
    </row>
    <row r="13" spans="1:251" ht="16.5" customHeight="1" x14ac:dyDescent="0.2">
      <c r="A13" s="111" t="str">
        <f>IF('2. Human Resources'!A21&gt;0, '2. Human Resources'!A21,"Fill in data in HR Tab")</f>
        <v>Fill in data in HR Tab</v>
      </c>
      <c r="B13" s="184" t="str">
        <f>IF(('2. Human Resources'!C21&gt;0)*AND('2. Human Resources'!B21&gt;0),CONCATENATE('2. Human Resources'!C21,'2. Human Resources'!B21),"Fill in Human Resources Tab")</f>
        <v>Fill in Human Resources Tab</v>
      </c>
      <c r="C13" s="7" t="s">
        <v>2</v>
      </c>
      <c r="D13" s="76">
        <f>+'2. Human Resources'!J21</f>
        <v>0</v>
      </c>
      <c r="E13" s="77">
        <f>+'2. Human Resources'!I21</f>
        <v>0</v>
      </c>
      <c r="F13" s="78">
        <f t="shared" si="0"/>
        <v>0</v>
      </c>
      <c r="G13" s="90"/>
      <c r="H13" s="97"/>
    </row>
    <row r="14" spans="1:251" ht="16.5" customHeight="1" x14ac:dyDescent="0.2">
      <c r="A14" s="111" t="str">
        <f>IF('2. Human Resources'!A22&gt;0, '2. Human Resources'!A22,"Fill in data in HR Tab")</f>
        <v>Fill in data in HR Tab</v>
      </c>
      <c r="B14" s="184" t="str">
        <f>IF(('2. Human Resources'!C22&gt;0)*AND('2. Human Resources'!B22&gt;0),CONCATENATE('2. Human Resources'!C22,'2. Human Resources'!B22),"Fill in Human Resources Tab")</f>
        <v>Fill in Human Resources Tab</v>
      </c>
      <c r="C14" s="7" t="s">
        <v>2</v>
      </c>
      <c r="D14" s="76">
        <f>+'2. Human Resources'!J22</f>
        <v>0</v>
      </c>
      <c r="E14" s="77">
        <f>+'2. Human Resources'!I22</f>
        <v>0</v>
      </c>
      <c r="F14" s="78">
        <f t="shared" si="0"/>
        <v>0</v>
      </c>
      <c r="G14" s="90"/>
      <c r="H14" s="97"/>
    </row>
    <row r="15" spans="1:251" ht="16.5" customHeight="1" x14ac:dyDescent="0.2">
      <c r="A15" s="111" t="str">
        <f>IF('2. Human Resources'!A23&gt;0, '2. Human Resources'!A23,"Fill in data in HR Tab")</f>
        <v>Fill in data in HR Tab</v>
      </c>
      <c r="B15" s="184" t="str">
        <f>IF(('2. Human Resources'!C23&gt;0)*AND('2. Human Resources'!B23&gt;0),CONCATENATE('2. Human Resources'!C23,'2. Human Resources'!B23),"Fill in Human Resources Tab")</f>
        <v>Fill in Human Resources Tab</v>
      </c>
      <c r="C15" s="7" t="s">
        <v>2</v>
      </c>
      <c r="D15" s="76">
        <f>+'2. Human Resources'!J23</f>
        <v>0</v>
      </c>
      <c r="E15" s="77">
        <f>+'2. Human Resources'!I23</f>
        <v>0</v>
      </c>
      <c r="F15" s="78">
        <f t="shared" si="0"/>
        <v>0</v>
      </c>
      <c r="G15" s="90"/>
      <c r="H15" s="97"/>
    </row>
    <row r="16" spans="1:251" ht="16.5" customHeight="1" x14ac:dyDescent="0.2">
      <c r="A16" s="111" t="str">
        <f>IF('2. Human Resources'!A24&gt;0, '2. Human Resources'!A24,"Fill in data in HR Tab")</f>
        <v>Fill in data in HR Tab</v>
      </c>
      <c r="B16" s="184" t="str">
        <f>IF(('2. Human Resources'!C24&gt;0)*AND( '2. Human Resources'!B24&gt;0),CONCATENATE('2. Human Resources'!C24,'2. Human Resources'!B24),"Fill in Human Resources Tab")</f>
        <v>Fill in Human Resources Tab</v>
      </c>
      <c r="C16" s="7" t="s">
        <v>2</v>
      </c>
      <c r="D16" s="76">
        <f>+'2. Human Resources'!J24</f>
        <v>0</v>
      </c>
      <c r="E16" s="77">
        <f>+'2. Human Resources'!I24</f>
        <v>0</v>
      </c>
      <c r="F16" s="78">
        <f t="shared" si="0"/>
        <v>0</v>
      </c>
      <c r="G16" s="90"/>
      <c r="H16" s="97"/>
    </row>
    <row r="17" spans="1:8" ht="16.5" customHeight="1" x14ac:dyDescent="0.2">
      <c r="A17" s="111" t="str">
        <f>IF('2. Human Resources'!A25&gt;0, '2. Human Resources'!A25,"Fill in data in HR Tab")</f>
        <v>Fill in data in HR Tab</v>
      </c>
      <c r="B17" s="184" t="str">
        <f>IF(('2. Human Resources'!C25&gt;0)*AND('2. Human Resources'!B25&gt;0),CONCATENATE('2. Human Resources'!C25,'2. Human Resources'!B25),"Fill in Human Resources Tab")</f>
        <v>Fill in Human Resources Tab</v>
      </c>
      <c r="C17" s="7" t="s">
        <v>2</v>
      </c>
      <c r="D17" s="76">
        <f>+'2. Human Resources'!J25</f>
        <v>0</v>
      </c>
      <c r="E17" s="77">
        <f>+'2. Human Resources'!I25</f>
        <v>0</v>
      </c>
      <c r="F17" s="78">
        <f t="shared" si="0"/>
        <v>0</v>
      </c>
      <c r="G17" s="90"/>
      <c r="H17" s="97"/>
    </row>
    <row r="18" spans="1:8" ht="15.75" customHeight="1" x14ac:dyDescent="0.2">
      <c r="A18" s="111" t="str">
        <f>IF('2. Human Resources'!A26&gt;0, '2. Human Resources'!A26,"Fill in data in HR Tab")</f>
        <v>Fill in data in HR Tab</v>
      </c>
      <c r="B18" s="184" t="str">
        <f>IF(('2. Human Resources'!C26&gt;0)*AND('2. Human Resources'!B26&gt;0),CONCATENATE('2. Human Resources'!C26,'2. Human Resources'!B26),"Fill in Human Resources Tab")</f>
        <v>Fill in Human Resources Tab</v>
      </c>
      <c r="C18" s="7" t="s">
        <v>2</v>
      </c>
      <c r="D18" s="76">
        <f>+'2. Human Resources'!J26</f>
        <v>0</v>
      </c>
      <c r="E18" s="77">
        <f>+'2. Human Resources'!I26</f>
        <v>0</v>
      </c>
      <c r="F18" s="78">
        <f t="shared" si="0"/>
        <v>0</v>
      </c>
      <c r="G18" s="90"/>
      <c r="H18" s="97"/>
    </row>
    <row r="19" spans="1:8" ht="15.75" customHeight="1" x14ac:dyDescent="0.2">
      <c r="A19" s="111" t="str">
        <f>IF('2. Human Resources'!A27&gt;0, '2. Human Resources'!A27,"Fill in data in HR Tab")</f>
        <v>Fill in data in HR Tab</v>
      </c>
      <c r="B19" s="184" t="str">
        <f>IF(('2. Human Resources'!C27&gt;0)*AND('2. Human Resources'!B27&gt;0),CONCATENATE('2. Human Resources'!C27,'2. Human Resources'!B27),"Fill in Human Resources Tab")</f>
        <v>Fill in Human Resources Tab</v>
      </c>
      <c r="C19" s="7" t="s">
        <v>2</v>
      </c>
      <c r="D19" s="76">
        <f>+'2. Human Resources'!J27</f>
        <v>0</v>
      </c>
      <c r="E19" s="77">
        <f>+'2. Human Resources'!I27</f>
        <v>0</v>
      </c>
      <c r="F19" s="78">
        <f t="shared" si="0"/>
        <v>0</v>
      </c>
      <c r="G19" s="90"/>
      <c r="H19" s="97"/>
    </row>
    <row r="20" spans="1:8" ht="15.75" customHeight="1" x14ac:dyDescent="0.2">
      <c r="A20" s="111" t="str">
        <f>IF('2. Human Resources'!A28&gt;0, '2. Human Resources'!A28,"Fill in data in HR Tab")</f>
        <v>Fill in data in HR Tab</v>
      </c>
      <c r="B20" s="184" t="str">
        <f>IF(('2. Human Resources'!C28&gt;0)*AND('2. Human Resources'!B28&gt;0),CONCATENATE('2. Human Resources'!C28,'2. Human Resources'!B28),"Fill in Human Resources Tab")</f>
        <v>Fill in Human Resources Tab</v>
      </c>
      <c r="C20" s="7" t="s">
        <v>2</v>
      </c>
      <c r="D20" s="76">
        <f>+'2. Human Resources'!J28</f>
        <v>0</v>
      </c>
      <c r="E20" s="77">
        <f>+'2. Human Resources'!I28</f>
        <v>0</v>
      </c>
      <c r="F20" s="78">
        <f t="shared" si="0"/>
        <v>0</v>
      </c>
      <c r="G20" s="90"/>
      <c r="H20" s="97"/>
    </row>
    <row r="21" spans="1:8" ht="15" customHeight="1" x14ac:dyDescent="0.2">
      <c r="A21" s="111" t="str">
        <f>IF('2. Human Resources'!A29&gt;0, '2. Human Resources'!A29,"Fill in data in HR Tab")</f>
        <v>Fill in data in HR Tab</v>
      </c>
      <c r="B21" s="184" t="str">
        <f>IF(('2. Human Resources'!C29&gt;0)*AND('2. Human Resources'!B29&gt;0),CONCATENATE('2. Human Resources'!C29,'2. Human Resources'!B29),"Fill in Human Resources Tab")</f>
        <v>Fill in Human Resources Tab</v>
      </c>
      <c r="C21" s="7" t="s">
        <v>2</v>
      </c>
      <c r="D21" s="76">
        <f>+'2. Human Resources'!J29</f>
        <v>0</v>
      </c>
      <c r="E21" s="77">
        <f>+'2. Human Resources'!I29</f>
        <v>0</v>
      </c>
      <c r="F21" s="78">
        <f t="shared" si="0"/>
        <v>0</v>
      </c>
      <c r="G21" s="90"/>
      <c r="H21" s="97"/>
    </row>
    <row r="22" spans="1:8" ht="14.25" customHeight="1" x14ac:dyDescent="0.2">
      <c r="A22" s="111" t="str">
        <f>IF('2. Human Resources'!A30&gt;0, '2. Human Resources'!A30,"Fill in data in HR Tab")</f>
        <v>Fill in data in HR Tab</v>
      </c>
      <c r="B22" s="184" t="str">
        <f>IF(('2. Human Resources'!C30&gt;0)*AND('2. Human Resources'!B30&gt;0),CONCATENATE('2. Human Resources'!C30,'2. Human Resources'!B30),"Fill in Human Resources Tab")</f>
        <v>Fill in Human Resources Tab</v>
      </c>
      <c r="C22" s="7" t="s">
        <v>2</v>
      </c>
      <c r="D22" s="76">
        <f>+'2. Human Resources'!J30</f>
        <v>0</v>
      </c>
      <c r="E22" s="77">
        <f>+'2. Human Resources'!I30</f>
        <v>0</v>
      </c>
      <c r="F22" s="78">
        <f t="shared" si="0"/>
        <v>0</v>
      </c>
      <c r="G22" s="90"/>
      <c r="H22" s="97"/>
    </row>
    <row r="23" spans="1:8" ht="14.25" customHeight="1" x14ac:dyDescent="0.2">
      <c r="A23" s="111" t="str">
        <f>IF('2. Human Resources'!A31&gt;0, '2. Human Resources'!A31,"Fill in data in HR Tab")</f>
        <v>Fill in data in HR Tab</v>
      </c>
      <c r="B23" s="184" t="str">
        <f>IF(('2. Human Resources'!C31&gt;0)*AND('2. Human Resources'!B31&gt;0),CONCATENATE('2. Human Resources'!C31,'2. Human Resources'!B31),"Fill in Human Resources Tab")</f>
        <v>Fill in Human Resources Tab</v>
      </c>
      <c r="C23" s="7" t="s">
        <v>2</v>
      </c>
      <c r="D23" s="76">
        <f>+'2. Human Resources'!J31</f>
        <v>0</v>
      </c>
      <c r="E23" s="77">
        <f>+'2. Human Resources'!I31</f>
        <v>0</v>
      </c>
      <c r="F23" s="78">
        <f t="shared" ref="F23" si="1">ROUND(D23*E23,2)</f>
        <v>0</v>
      </c>
      <c r="G23" s="90"/>
      <c r="H23" s="97"/>
    </row>
    <row r="24" spans="1:8" ht="14.25" customHeight="1" x14ac:dyDescent="0.2">
      <c r="A24" s="111" t="str">
        <f>IF('2. Human Resources'!A32&gt;0, '2. Human Resources'!A32,"Fill in data in HR Tab")</f>
        <v>Fill in data in HR Tab</v>
      </c>
      <c r="B24" s="184" t="str">
        <f>IF(('2. Human Resources'!C32&gt;0)*AND('2. Human Resources'!B32&gt;0),CONCATENATE('2. Human Resources'!C32,'2. Human Resources'!B32),"Fill in Human Resources Tab")</f>
        <v>Fill in Human Resources Tab</v>
      </c>
      <c r="C24" s="7" t="s">
        <v>2</v>
      </c>
      <c r="D24" s="76">
        <f>+'2. Human Resources'!J32</f>
        <v>0</v>
      </c>
      <c r="E24" s="77">
        <f>+'2. Human Resources'!I32</f>
        <v>0</v>
      </c>
      <c r="F24" s="78">
        <f t="shared" ref="F24" si="2">ROUND(D24*E24,2)</f>
        <v>0</v>
      </c>
      <c r="G24" s="90"/>
      <c r="H24" s="97"/>
    </row>
    <row r="25" spans="1:8" ht="16.149999999999999" customHeight="1" x14ac:dyDescent="0.2">
      <c r="A25" s="173" t="s">
        <v>9</v>
      </c>
      <c r="B25" s="173"/>
      <c r="C25" s="14"/>
      <c r="D25" s="15"/>
      <c r="E25" s="16"/>
      <c r="F25" s="79">
        <f>ROUND(SUM(F5:F22),2)</f>
        <v>0</v>
      </c>
      <c r="G25" s="91"/>
      <c r="H25" s="87"/>
    </row>
    <row r="26" spans="1:8" ht="15" customHeight="1" x14ac:dyDescent="0.2">
      <c r="A26" s="11"/>
      <c r="B26" s="109" t="s">
        <v>121</v>
      </c>
      <c r="C26" s="11"/>
      <c r="D26" s="12"/>
      <c r="E26" s="12"/>
      <c r="F26" s="80"/>
      <c r="G26" s="90"/>
      <c r="H26" s="97"/>
    </row>
    <row r="27" spans="1:8" x14ac:dyDescent="0.2">
      <c r="A27" s="7"/>
      <c r="B27" s="110" t="s">
        <v>18</v>
      </c>
      <c r="C27" s="7" t="s">
        <v>4</v>
      </c>
      <c r="D27" s="5"/>
      <c r="E27" s="5"/>
      <c r="F27" s="78">
        <f>ROUND(D27*E27,2)</f>
        <v>0</v>
      </c>
      <c r="G27" s="90"/>
      <c r="H27" s="97"/>
    </row>
    <row r="28" spans="1:8" x14ac:dyDescent="0.2">
      <c r="A28" s="7"/>
      <c r="B28" s="110" t="s">
        <v>39</v>
      </c>
      <c r="C28" s="7" t="s">
        <v>2</v>
      </c>
      <c r="D28" s="5"/>
      <c r="E28" s="5"/>
      <c r="F28" s="78">
        <f t="shared" ref="F28:F32" si="3">ROUND(D28*E28,2)</f>
        <v>0</v>
      </c>
      <c r="G28" s="90"/>
      <c r="H28" s="97"/>
    </row>
    <row r="29" spans="1:8" ht="15" x14ac:dyDescent="0.2">
      <c r="A29" s="7"/>
      <c r="B29" s="108" t="s">
        <v>40</v>
      </c>
      <c r="C29" s="7"/>
      <c r="D29" s="5"/>
      <c r="E29" s="5"/>
      <c r="F29" s="78">
        <f t="shared" si="3"/>
        <v>0</v>
      </c>
      <c r="G29" s="90"/>
      <c r="H29" s="97"/>
    </row>
    <row r="30" spans="1:8" x14ac:dyDescent="0.2">
      <c r="A30" s="7"/>
      <c r="B30" s="108" t="s">
        <v>41</v>
      </c>
      <c r="C30" s="7" t="s">
        <v>3</v>
      </c>
      <c r="D30" s="5"/>
      <c r="E30" s="5"/>
      <c r="F30" s="78">
        <f t="shared" si="3"/>
        <v>0</v>
      </c>
      <c r="G30" s="90"/>
      <c r="H30" s="97"/>
    </row>
    <row r="31" spans="1:8" x14ac:dyDescent="0.2">
      <c r="A31" s="7"/>
      <c r="B31" s="108" t="s">
        <v>42</v>
      </c>
      <c r="C31" s="7" t="s">
        <v>3</v>
      </c>
      <c r="D31" s="5"/>
      <c r="E31" s="5"/>
      <c r="F31" s="78">
        <f t="shared" si="3"/>
        <v>0</v>
      </c>
      <c r="G31" s="90"/>
      <c r="H31" s="97"/>
    </row>
    <row r="32" spans="1:8" x14ac:dyDescent="0.2">
      <c r="A32" s="7"/>
      <c r="B32" s="108" t="s">
        <v>43</v>
      </c>
      <c r="C32" s="7" t="s">
        <v>3</v>
      </c>
      <c r="D32" s="5"/>
      <c r="E32" s="5"/>
      <c r="F32" s="78">
        <f t="shared" si="3"/>
        <v>0</v>
      </c>
      <c r="G32" s="90"/>
      <c r="H32" s="97"/>
    </row>
    <row r="33" spans="1:8" ht="15" customHeight="1" x14ac:dyDescent="0.2">
      <c r="A33" s="173" t="s">
        <v>8</v>
      </c>
      <c r="B33" s="173"/>
      <c r="C33" s="14"/>
      <c r="D33" s="15"/>
      <c r="E33" s="17"/>
      <c r="F33" s="79">
        <f>ROUND(SUM(F27:F32),2)</f>
        <v>0</v>
      </c>
      <c r="G33" s="91"/>
      <c r="H33" s="87"/>
    </row>
    <row r="34" spans="1:8" ht="15" customHeight="1" x14ac:dyDescent="0.2">
      <c r="A34" s="11"/>
      <c r="B34" s="109" t="s">
        <v>122</v>
      </c>
      <c r="C34" s="11"/>
      <c r="D34" s="12"/>
      <c r="E34" s="12"/>
      <c r="F34" s="80"/>
      <c r="G34" s="90"/>
      <c r="H34" s="97"/>
    </row>
    <row r="35" spans="1:8" x14ac:dyDescent="0.2">
      <c r="A35" s="7"/>
      <c r="B35" s="110" t="s">
        <v>5</v>
      </c>
      <c r="C35" s="7" t="s">
        <v>6</v>
      </c>
      <c r="D35" s="5"/>
      <c r="E35" s="5"/>
      <c r="F35" s="78">
        <f t="shared" ref="F35:F39" si="4">+D35*E35</f>
        <v>0</v>
      </c>
      <c r="G35" s="90"/>
      <c r="H35" s="97"/>
    </row>
    <row r="36" spans="1:8" x14ac:dyDescent="0.2">
      <c r="A36" s="7"/>
      <c r="B36" s="110" t="s">
        <v>19</v>
      </c>
      <c r="C36" s="7"/>
      <c r="D36" s="5"/>
      <c r="E36" s="5"/>
      <c r="F36" s="78">
        <f t="shared" si="4"/>
        <v>0</v>
      </c>
      <c r="G36" s="90"/>
      <c r="H36" s="97"/>
    </row>
    <row r="37" spans="1:8" x14ac:dyDescent="0.2">
      <c r="A37" s="7"/>
      <c r="B37" s="110" t="s">
        <v>23</v>
      </c>
      <c r="C37" s="7"/>
      <c r="D37" s="5"/>
      <c r="E37" s="5"/>
      <c r="F37" s="78">
        <f t="shared" si="4"/>
        <v>0</v>
      </c>
      <c r="G37" s="90"/>
      <c r="H37" s="97"/>
    </row>
    <row r="38" spans="1:8" x14ac:dyDescent="0.2">
      <c r="A38" s="7"/>
      <c r="B38" s="110" t="s">
        <v>21</v>
      </c>
      <c r="C38" s="7"/>
      <c r="D38" s="5"/>
      <c r="E38" s="5"/>
      <c r="F38" s="78">
        <f t="shared" si="4"/>
        <v>0</v>
      </c>
      <c r="G38" s="90"/>
      <c r="H38" s="97"/>
    </row>
    <row r="39" spans="1:8" x14ac:dyDescent="0.2">
      <c r="A39" s="7"/>
      <c r="B39" s="110" t="s">
        <v>22</v>
      </c>
      <c r="C39" s="7"/>
      <c r="D39" s="5"/>
      <c r="E39" s="5"/>
      <c r="F39" s="78">
        <f t="shared" si="4"/>
        <v>0</v>
      </c>
      <c r="G39" s="90"/>
      <c r="H39" s="97"/>
    </row>
    <row r="40" spans="1:8" ht="15" customHeight="1" x14ac:dyDescent="0.2">
      <c r="A40" s="173" t="s">
        <v>7</v>
      </c>
      <c r="B40" s="173"/>
      <c r="C40" s="14"/>
      <c r="D40" s="15"/>
      <c r="E40" s="17"/>
      <c r="F40" s="79">
        <f>ROUND(SUM(F35:F39),2)</f>
        <v>0</v>
      </c>
      <c r="G40" s="91"/>
      <c r="H40" s="87"/>
    </row>
    <row r="41" spans="1:8" ht="15" customHeight="1" x14ac:dyDescent="0.2">
      <c r="A41" s="7"/>
      <c r="B41" s="109" t="s">
        <v>127</v>
      </c>
      <c r="C41" s="11"/>
      <c r="D41" s="12"/>
      <c r="E41" s="12"/>
      <c r="F41" s="80"/>
      <c r="G41" s="90"/>
      <c r="H41" s="97"/>
    </row>
    <row r="42" spans="1:8" ht="15" x14ac:dyDescent="0.2">
      <c r="A42" s="120"/>
      <c r="B42" s="110" t="s">
        <v>128</v>
      </c>
      <c r="C42" s="7"/>
      <c r="D42" s="5"/>
      <c r="E42" s="5"/>
      <c r="F42" s="78">
        <f>ROUND(D42*E42,2)</f>
        <v>0</v>
      </c>
      <c r="G42" s="90"/>
      <c r="H42" s="97"/>
    </row>
    <row r="43" spans="1:8" ht="15" x14ac:dyDescent="0.2">
      <c r="A43" s="11"/>
      <c r="B43" s="110" t="s">
        <v>129</v>
      </c>
      <c r="C43" s="7"/>
      <c r="D43" s="5"/>
      <c r="E43" s="5"/>
      <c r="F43" s="78">
        <f t="shared" ref="F43:F48" si="5">ROUND(D43*E43,2)</f>
        <v>0</v>
      </c>
      <c r="G43" s="90"/>
      <c r="H43" s="97"/>
    </row>
    <row r="44" spans="1:8" x14ac:dyDescent="0.2">
      <c r="A44" s="7"/>
      <c r="B44" s="110" t="s">
        <v>155</v>
      </c>
      <c r="C44" s="7"/>
      <c r="D44" s="5"/>
      <c r="E44" s="5"/>
      <c r="F44" s="78">
        <f t="shared" si="5"/>
        <v>0</v>
      </c>
      <c r="G44" s="90"/>
      <c r="H44" s="97"/>
    </row>
    <row r="45" spans="1:8" x14ac:dyDescent="0.2">
      <c r="A45" s="7"/>
      <c r="B45" s="110" t="s">
        <v>156</v>
      </c>
      <c r="C45" s="7"/>
      <c r="D45" s="5"/>
      <c r="E45" s="5"/>
      <c r="F45" s="78">
        <f t="shared" si="5"/>
        <v>0</v>
      </c>
      <c r="G45" s="90"/>
      <c r="H45" s="97"/>
    </row>
    <row r="46" spans="1:8" x14ac:dyDescent="0.2">
      <c r="A46" s="7"/>
      <c r="B46" s="110" t="s">
        <v>157</v>
      </c>
      <c r="C46" s="7"/>
      <c r="D46" s="5"/>
      <c r="E46" s="5"/>
      <c r="F46" s="78">
        <f t="shared" si="5"/>
        <v>0</v>
      </c>
      <c r="G46" s="90"/>
      <c r="H46" s="97"/>
    </row>
    <row r="47" spans="1:8" ht="15" x14ac:dyDescent="0.2">
      <c r="A47" s="7"/>
      <c r="B47" s="110" t="s">
        <v>158</v>
      </c>
      <c r="C47" s="7"/>
      <c r="D47" s="5"/>
      <c r="E47" s="5"/>
      <c r="F47" s="78">
        <f t="shared" si="5"/>
        <v>0</v>
      </c>
      <c r="G47" s="90"/>
      <c r="H47" s="97"/>
    </row>
    <row r="48" spans="1:8" ht="15" x14ac:dyDescent="0.2">
      <c r="A48" s="7"/>
      <c r="B48" s="110" t="s">
        <v>159</v>
      </c>
      <c r="C48" s="18"/>
      <c r="D48" s="19"/>
      <c r="E48" s="19"/>
      <c r="F48" s="78">
        <f t="shared" si="5"/>
        <v>0</v>
      </c>
      <c r="G48" s="90"/>
      <c r="H48" s="97"/>
    </row>
    <row r="49" spans="1:8" ht="15" customHeight="1" thickBot="1" x14ac:dyDescent="0.25">
      <c r="A49" s="174" t="s">
        <v>15</v>
      </c>
      <c r="B49" s="167"/>
      <c r="C49" s="20"/>
      <c r="D49" s="21"/>
      <c r="E49" s="22"/>
      <c r="F49" s="81">
        <f>ROUND(SUM(F42:F48),2)</f>
        <v>0</v>
      </c>
      <c r="G49" s="92"/>
      <c r="H49" s="88"/>
    </row>
    <row r="50" spans="1:8" ht="15" customHeight="1" x14ac:dyDescent="0.2">
      <c r="A50" s="123"/>
      <c r="B50" s="124" t="s">
        <v>20</v>
      </c>
      <c r="C50" s="23"/>
      <c r="D50" s="24"/>
      <c r="E50" s="24"/>
      <c r="F50" s="82"/>
      <c r="G50" s="90"/>
      <c r="H50" s="97"/>
    </row>
    <row r="51" spans="1:8" ht="15" customHeight="1" x14ac:dyDescent="0.2">
      <c r="A51" s="123"/>
      <c r="B51" s="124"/>
      <c r="C51" s="23"/>
      <c r="D51" s="24"/>
      <c r="E51" s="24"/>
      <c r="F51" s="82">
        <f>ROUND(D51*E51,2)</f>
        <v>0</v>
      </c>
      <c r="G51" s="90"/>
      <c r="H51" s="97"/>
    </row>
    <row r="52" spans="1:8" ht="15" customHeight="1" x14ac:dyDescent="0.2">
      <c r="A52" s="123"/>
      <c r="B52" s="124"/>
      <c r="C52" s="23"/>
      <c r="D52" s="24"/>
      <c r="E52" s="24"/>
      <c r="F52" s="82">
        <f t="shared" ref="F52:F54" si="6">ROUND(D52*E52,2)</f>
        <v>0</v>
      </c>
      <c r="G52" s="90"/>
      <c r="H52" s="97"/>
    </row>
    <row r="53" spans="1:8" ht="15" customHeight="1" x14ac:dyDescent="0.2">
      <c r="A53" s="123"/>
      <c r="B53" s="124"/>
      <c r="C53" s="23"/>
      <c r="D53" s="24"/>
      <c r="E53" s="24"/>
      <c r="F53" s="82">
        <f t="shared" si="6"/>
        <v>0</v>
      </c>
      <c r="G53" s="90"/>
      <c r="H53" s="97"/>
    </row>
    <row r="54" spans="1:8" ht="15" customHeight="1" x14ac:dyDescent="0.2">
      <c r="A54" s="123"/>
      <c r="B54" s="124"/>
      <c r="C54" s="23"/>
      <c r="D54" s="24"/>
      <c r="E54" s="24"/>
      <c r="F54" s="82">
        <f t="shared" si="6"/>
        <v>0</v>
      </c>
      <c r="G54" s="90"/>
      <c r="H54" s="97"/>
    </row>
    <row r="55" spans="1:8" ht="15" customHeight="1" x14ac:dyDescent="0.2">
      <c r="A55" s="123"/>
      <c r="B55" s="124"/>
      <c r="C55" s="23"/>
      <c r="D55" s="24"/>
      <c r="E55" s="24"/>
      <c r="F55" s="82">
        <f t="shared" ref="F55:F59" si="7">ROUND(D55*E55,2)</f>
        <v>0</v>
      </c>
      <c r="G55" s="90"/>
      <c r="H55" s="97"/>
    </row>
    <row r="56" spans="1:8" ht="15" customHeight="1" x14ac:dyDescent="0.2">
      <c r="A56" s="123"/>
      <c r="B56" s="124"/>
      <c r="C56" s="23"/>
      <c r="D56" s="24"/>
      <c r="E56" s="24"/>
      <c r="F56" s="82">
        <f t="shared" si="7"/>
        <v>0</v>
      </c>
      <c r="G56" s="90"/>
      <c r="H56" s="97"/>
    </row>
    <row r="57" spans="1:8" ht="15" customHeight="1" x14ac:dyDescent="0.2">
      <c r="A57" s="123"/>
      <c r="B57" s="124"/>
      <c r="C57" s="23"/>
      <c r="D57" s="24"/>
      <c r="E57" s="24"/>
      <c r="F57" s="82">
        <f t="shared" si="7"/>
        <v>0</v>
      </c>
      <c r="G57" s="90"/>
      <c r="H57" s="97"/>
    </row>
    <row r="58" spans="1:8" ht="15" customHeight="1" x14ac:dyDescent="0.2">
      <c r="A58" s="123"/>
      <c r="B58" s="124"/>
      <c r="C58" s="23"/>
      <c r="D58" s="24"/>
      <c r="E58" s="24"/>
      <c r="F58" s="82">
        <f t="shared" si="7"/>
        <v>0</v>
      </c>
      <c r="G58" s="90"/>
      <c r="H58" s="97"/>
    </row>
    <row r="59" spans="1:8" ht="15" customHeight="1" x14ac:dyDescent="0.2">
      <c r="A59" s="123"/>
      <c r="B59" s="124"/>
      <c r="C59" s="23"/>
      <c r="D59" s="24"/>
      <c r="E59" s="24"/>
      <c r="F59" s="82">
        <f t="shared" si="7"/>
        <v>0</v>
      </c>
      <c r="G59" s="90"/>
      <c r="H59" s="97"/>
    </row>
    <row r="60" spans="1:8" ht="15" customHeight="1" x14ac:dyDescent="0.2">
      <c r="A60" s="123"/>
      <c r="B60" s="124"/>
      <c r="C60" s="23"/>
      <c r="D60" s="24"/>
      <c r="E60" s="24"/>
      <c r="F60" s="82">
        <f t="shared" ref="F60:F61" si="8">ROUND(D60*E60,2)</f>
        <v>0</v>
      </c>
      <c r="G60" s="90"/>
      <c r="H60" s="97"/>
    </row>
    <row r="61" spans="1:8" ht="15" customHeight="1" x14ac:dyDescent="0.2">
      <c r="A61" s="121"/>
      <c r="B61" s="109"/>
      <c r="C61" s="23"/>
      <c r="D61" s="24"/>
      <c r="E61" s="24"/>
      <c r="F61" s="82">
        <f t="shared" si="8"/>
        <v>0</v>
      </c>
      <c r="G61" s="90"/>
      <c r="H61" s="97"/>
    </row>
    <row r="62" spans="1:8" ht="15" customHeight="1" thickBot="1" x14ac:dyDescent="0.25">
      <c r="A62" s="167" t="s">
        <v>16</v>
      </c>
      <c r="B62" s="168"/>
      <c r="C62" s="25"/>
      <c r="D62" s="15"/>
      <c r="E62" s="17"/>
      <c r="F62" s="81">
        <f>ROUND(SUM(F61),2)</f>
        <v>0</v>
      </c>
      <c r="G62" s="91"/>
      <c r="H62" s="87"/>
    </row>
    <row r="63" spans="1:8" ht="16.5" customHeight="1" thickBot="1" x14ac:dyDescent="0.25">
      <c r="B63" s="122" t="s">
        <v>25</v>
      </c>
      <c r="C63" s="26"/>
      <c r="D63" s="27"/>
      <c r="E63" s="28"/>
      <c r="F63" s="83">
        <f>ROUND(F25+F33+F40+F49+F62,2)</f>
        <v>0</v>
      </c>
      <c r="G63" s="93"/>
      <c r="H63" s="29"/>
    </row>
    <row r="64" spans="1:8" ht="30" customHeight="1" thickBot="1" x14ac:dyDescent="0.25">
      <c r="B64" s="162" t="s">
        <v>116</v>
      </c>
      <c r="C64" s="163"/>
      <c r="D64" s="163"/>
      <c r="E64" s="164"/>
      <c r="F64" s="84">
        <f>ROUND(F63*0.07,2)</f>
        <v>0</v>
      </c>
      <c r="G64" s="90"/>
      <c r="H64" s="97"/>
    </row>
    <row r="65" spans="1:8" ht="16.5" customHeight="1" thickBot="1" x14ac:dyDescent="0.25">
      <c r="B65" s="3" t="s">
        <v>63</v>
      </c>
      <c r="C65" s="30"/>
      <c r="D65" s="31"/>
      <c r="E65" s="32"/>
      <c r="F65" s="85">
        <f>+F63+F64</f>
        <v>0</v>
      </c>
      <c r="G65" s="93"/>
      <c r="H65" s="29"/>
    </row>
    <row r="67" spans="1:8" ht="42" customHeight="1" x14ac:dyDescent="0.2">
      <c r="A67" s="169" t="s">
        <v>34</v>
      </c>
      <c r="B67" s="169"/>
      <c r="C67" s="169"/>
      <c r="D67" s="169"/>
      <c r="E67" s="169"/>
      <c r="F67" s="169"/>
    </row>
    <row r="68" spans="1:8" ht="27" customHeight="1" x14ac:dyDescent="0.2">
      <c r="A68" s="160" t="s">
        <v>120</v>
      </c>
      <c r="B68" s="160"/>
      <c r="C68" s="160"/>
      <c r="D68" s="160"/>
      <c r="E68" s="160"/>
      <c r="F68" s="160"/>
    </row>
    <row r="69" spans="1:8" ht="16.5" customHeight="1" x14ac:dyDescent="0.2">
      <c r="A69" s="170" t="s">
        <v>117</v>
      </c>
      <c r="B69" s="170"/>
      <c r="C69" s="170"/>
      <c r="D69" s="170"/>
      <c r="E69" s="170"/>
      <c r="F69" s="170"/>
    </row>
    <row r="70" spans="1:8" ht="59.25" customHeight="1" x14ac:dyDescent="0.2">
      <c r="A70" s="161" t="s">
        <v>123</v>
      </c>
      <c r="B70" s="161"/>
      <c r="C70" s="161"/>
      <c r="D70" s="161"/>
      <c r="E70" s="161"/>
      <c r="F70" s="161"/>
    </row>
    <row r="71" spans="1:8" ht="51" customHeight="1" x14ac:dyDescent="0.2">
      <c r="A71" s="166" t="s">
        <v>124</v>
      </c>
      <c r="B71" s="166"/>
      <c r="C71" s="166"/>
      <c r="D71" s="166"/>
      <c r="E71" s="166"/>
      <c r="F71" s="166"/>
    </row>
    <row r="72" spans="1:8" ht="18" customHeight="1" x14ac:dyDescent="0.2">
      <c r="A72" s="166" t="s">
        <v>125</v>
      </c>
      <c r="B72" s="166"/>
      <c r="C72" s="166"/>
      <c r="D72" s="166"/>
      <c r="E72" s="166"/>
      <c r="F72" s="166"/>
    </row>
    <row r="73" spans="1:8" ht="18.75" customHeight="1" x14ac:dyDescent="0.2">
      <c r="A73" s="160" t="s">
        <v>126</v>
      </c>
      <c r="B73" s="160"/>
      <c r="C73" s="160"/>
      <c r="D73" s="160"/>
      <c r="E73" s="160"/>
      <c r="F73" s="160"/>
    </row>
    <row r="74" spans="1:8" ht="18" customHeight="1" x14ac:dyDescent="0.2">
      <c r="A74" s="160" t="s">
        <v>130</v>
      </c>
      <c r="B74" s="160"/>
      <c r="C74" s="160"/>
      <c r="D74" s="160"/>
      <c r="E74" s="160"/>
      <c r="F74" s="160"/>
    </row>
    <row r="75" spans="1:8" ht="22.5" customHeight="1" x14ac:dyDescent="0.2">
      <c r="A75" s="160" t="s">
        <v>131</v>
      </c>
      <c r="B75" s="160"/>
      <c r="C75" s="160"/>
      <c r="D75" s="160"/>
      <c r="E75" s="160"/>
      <c r="F75" s="160"/>
    </row>
    <row r="76" spans="1:8" ht="153.75" customHeight="1" x14ac:dyDescent="0.2">
      <c r="A76" s="161" t="s">
        <v>132</v>
      </c>
      <c r="B76" s="161"/>
      <c r="C76" s="161"/>
      <c r="D76" s="161"/>
      <c r="E76" s="161"/>
      <c r="F76" s="161"/>
    </row>
    <row r="77" spans="1:8" x14ac:dyDescent="0.2">
      <c r="A77" s="165" t="s">
        <v>37</v>
      </c>
      <c r="B77" s="165"/>
      <c r="C77" s="165"/>
      <c r="D77" s="165"/>
      <c r="E77" s="165"/>
      <c r="F77" s="165"/>
    </row>
    <row r="78" spans="1:8" ht="25.5" customHeight="1" x14ac:dyDescent="0.2">
      <c r="B78" s="1"/>
      <c r="C78" s="1"/>
      <c r="D78" s="1"/>
      <c r="E78" s="1"/>
      <c r="F78" s="1"/>
    </row>
    <row r="81" spans="3:15" ht="18.75" customHeight="1" x14ac:dyDescent="0.2"/>
    <row r="88" spans="3:15" x14ac:dyDescent="0.2">
      <c r="C88" s="33"/>
      <c r="D88" s="33"/>
      <c r="E88" s="33"/>
      <c r="F88" s="33"/>
      <c r="G88" s="4"/>
      <c r="H88" s="4"/>
      <c r="I88" s="4"/>
      <c r="J88" s="4"/>
      <c r="K88" s="4"/>
      <c r="L88" s="4"/>
      <c r="M88" s="4"/>
      <c r="N88" s="4"/>
      <c r="O88" s="4"/>
    </row>
    <row r="89" spans="3:15" x14ac:dyDescent="0.2">
      <c r="C89" s="33"/>
      <c r="D89" s="33"/>
      <c r="E89" s="33"/>
      <c r="F89" s="33"/>
      <c r="G89" s="4"/>
      <c r="H89" s="4"/>
      <c r="I89" s="4"/>
      <c r="J89" s="4"/>
      <c r="K89" s="4"/>
      <c r="L89" s="4"/>
      <c r="M89" s="4"/>
      <c r="N89" s="4"/>
      <c r="O89" s="4"/>
    </row>
    <row r="90" spans="3:15" x14ac:dyDescent="0.2">
      <c r="C90" s="33"/>
      <c r="D90" s="33"/>
      <c r="E90" s="33"/>
      <c r="F90" s="33"/>
      <c r="G90" s="4"/>
      <c r="H90" s="4"/>
      <c r="I90" s="4"/>
      <c r="J90" s="4"/>
      <c r="K90" s="4"/>
      <c r="L90" s="4"/>
      <c r="M90" s="4"/>
      <c r="N90" s="4"/>
      <c r="O90" s="4"/>
    </row>
    <row r="91" spans="3:15" x14ac:dyDescent="0.2">
      <c r="C91" s="33"/>
      <c r="D91" s="33"/>
      <c r="E91" s="33"/>
      <c r="F91" s="33"/>
      <c r="G91" s="4"/>
      <c r="H91" s="4"/>
      <c r="I91" s="4"/>
      <c r="J91" s="4"/>
      <c r="K91" s="4"/>
      <c r="L91" s="4"/>
      <c r="M91" s="4"/>
      <c r="N91" s="4"/>
      <c r="O91" s="4"/>
    </row>
    <row r="92" spans="3:15" x14ac:dyDescent="0.2">
      <c r="C92" s="33"/>
      <c r="D92" s="33"/>
      <c r="E92" s="33"/>
      <c r="F92" s="33"/>
      <c r="G92" s="4"/>
      <c r="H92" s="4"/>
      <c r="I92" s="4"/>
      <c r="J92" s="4"/>
      <c r="K92" s="4"/>
      <c r="L92" s="4"/>
      <c r="M92" s="4"/>
      <c r="N92" s="4"/>
      <c r="O92" s="4"/>
    </row>
    <row r="93" spans="3:15" x14ac:dyDescent="0.2">
      <c r="C93" s="33"/>
      <c r="D93" s="33"/>
      <c r="E93" s="33"/>
      <c r="F93" s="33"/>
      <c r="G93" s="4"/>
      <c r="H93" s="4"/>
      <c r="I93" s="4"/>
      <c r="J93" s="4"/>
      <c r="K93" s="4"/>
      <c r="L93" s="4"/>
      <c r="M93" s="4"/>
      <c r="N93" s="4"/>
      <c r="O93" s="4"/>
    </row>
    <row r="94" spans="3:15" x14ac:dyDescent="0.2">
      <c r="C94" s="33"/>
      <c r="D94" s="33"/>
      <c r="E94" s="33"/>
      <c r="F94" s="33"/>
      <c r="G94" s="4"/>
      <c r="H94" s="4"/>
      <c r="I94" s="4"/>
      <c r="J94" s="4"/>
      <c r="K94" s="4"/>
      <c r="L94" s="4"/>
      <c r="M94" s="4"/>
      <c r="N94" s="4"/>
      <c r="O94" s="4"/>
    </row>
    <row r="95" spans="3:15" x14ac:dyDescent="0.2">
      <c r="C95" s="33"/>
      <c r="D95" s="33"/>
      <c r="E95" s="33"/>
      <c r="F95" s="33"/>
      <c r="G95" s="4"/>
      <c r="H95" s="4"/>
      <c r="I95" s="4"/>
      <c r="J95" s="4"/>
      <c r="K95" s="4"/>
      <c r="L95" s="4"/>
      <c r="M95" s="4"/>
      <c r="N95" s="4"/>
      <c r="O95" s="4"/>
    </row>
    <row r="96" spans="3:15" x14ac:dyDescent="0.2">
      <c r="C96" s="33"/>
      <c r="D96" s="33"/>
      <c r="E96" s="33"/>
      <c r="F96" s="33"/>
      <c r="G96" s="4"/>
      <c r="H96" s="4"/>
      <c r="I96" s="4"/>
      <c r="J96" s="4"/>
      <c r="K96" s="4"/>
      <c r="L96" s="4"/>
      <c r="M96" s="4"/>
      <c r="N96" s="4"/>
      <c r="O96" s="4"/>
    </row>
    <row r="97" spans="3:15" x14ac:dyDescent="0.2">
      <c r="C97" s="33"/>
      <c r="D97" s="33"/>
      <c r="E97" s="33"/>
      <c r="F97" s="33"/>
      <c r="G97" s="4"/>
      <c r="H97" s="4"/>
      <c r="I97" s="4"/>
      <c r="J97" s="4"/>
      <c r="K97" s="4"/>
      <c r="L97" s="4"/>
      <c r="M97" s="4"/>
      <c r="N97" s="4"/>
      <c r="O97" s="4"/>
    </row>
    <row r="98" spans="3:15" x14ac:dyDescent="0.2">
      <c r="C98" s="33"/>
      <c r="D98" s="33"/>
      <c r="E98" s="33"/>
      <c r="F98" s="33"/>
      <c r="G98" s="4"/>
      <c r="H98" s="4"/>
      <c r="I98" s="4"/>
      <c r="J98" s="4"/>
      <c r="K98" s="4"/>
      <c r="L98" s="4"/>
      <c r="M98" s="4"/>
      <c r="N98" s="4"/>
      <c r="O98" s="4"/>
    </row>
    <row r="99" spans="3:15" x14ac:dyDescent="0.2">
      <c r="C99" s="33"/>
      <c r="D99" s="33"/>
      <c r="E99" s="33"/>
      <c r="F99" s="33"/>
      <c r="G99" s="4"/>
      <c r="H99" s="4"/>
      <c r="I99" s="4"/>
      <c r="J99" s="4"/>
      <c r="K99" s="4"/>
      <c r="L99" s="4"/>
      <c r="M99" s="4"/>
      <c r="N99" s="4"/>
      <c r="O99" s="4"/>
    </row>
    <row r="100" spans="3:15" x14ac:dyDescent="0.2">
      <c r="C100" s="33"/>
      <c r="D100" s="33"/>
      <c r="E100" s="33"/>
      <c r="F100" s="33"/>
      <c r="G100" s="4"/>
      <c r="H100" s="4"/>
      <c r="I100" s="4"/>
      <c r="J100" s="4"/>
      <c r="K100" s="4"/>
      <c r="L100" s="4"/>
      <c r="M100" s="4"/>
      <c r="N100" s="4"/>
      <c r="O100" s="4"/>
    </row>
    <row r="101" spans="3:15" x14ac:dyDescent="0.2">
      <c r="C101" s="33"/>
      <c r="D101" s="33"/>
      <c r="E101" s="33"/>
      <c r="F101" s="33"/>
      <c r="G101" s="4"/>
      <c r="H101" s="4"/>
      <c r="I101" s="4"/>
      <c r="J101" s="4"/>
      <c r="K101" s="4"/>
      <c r="L101" s="4"/>
      <c r="M101" s="4"/>
      <c r="N101" s="4"/>
      <c r="O101" s="4"/>
    </row>
    <row r="102" spans="3:15" x14ac:dyDescent="0.2">
      <c r="C102" s="33"/>
      <c r="D102" s="33"/>
      <c r="E102" s="33"/>
      <c r="F102" s="33"/>
      <c r="G102" s="4"/>
      <c r="H102" s="4"/>
      <c r="I102" s="4"/>
      <c r="J102" s="4"/>
      <c r="K102" s="4"/>
      <c r="L102" s="4"/>
      <c r="M102" s="4"/>
      <c r="N102" s="4"/>
      <c r="O102" s="4"/>
    </row>
    <row r="103" spans="3:15" x14ac:dyDescent="0.2">
      <c r="C103" s="33"/>
      <c r="D103" s="33"/>
      <c r="E103" s="33"/>
      <c r="F103" s="33"/>
      <c r="G103" s="4"/>
      <c r="H103" s="4"/>
      <c r="I103" s="4"/>
      <c r="J103" s="4"/>
      <c r="K103" s="4"/>
      <c r="L103" s="4"/>
      <c r="M103" s="4"/>
      <c r="N103" s="4"/>
      <c r="O103" s="4"/>
    </row>
    <row r="104" spans="3:15" x14ac:dyDescent="0.2">
      <c r="C104" s="33"/>
      <c r="D104" s="33"/>
      <c r="E104" s="33"/>
      <c r="F104" s="33"/>
      <c r="G104" s="4"/>
      <c r="H104" s="4"/>
      <c r="I104" s="4"/>
      <c r="J104" s="4"/>
      <c r="K104" s="4"/>
      <c r="L104" s="4"/>
      <c r="M104" s="4"/>
      <c r="N104" s="4"/>
      <c r="O104" s="4"/>
    </row>
    <row r="105" spans="3:15" x14ac:dyDescent="0.2">
      <c r="C105" s="33"/>
      <c r="D105" s="33"/>
      <c r="E105" s="33"/>
      <c r="F105" s="33"/>
      <c r="G105" s="4"/>
      <c r="H105" s="4"/>
      <c r="I105" s="4"/>
      <c r="J105" s="4"/>
      <c r="K105" s="4"/>
      <c r="L105" s="4"/>
      <c r="M105" s="4"/>
      <c r="N105" s="4"/>
      <c r="O105" s="4"/>
    </row>
    <row r="106" spans="3:15" x14ac:dyDescent="0.2">
      <c r="C106" s="33"/>
      <c r="D106" s="33"/>
      <c r="E106" s="33"/>
      <c r="F106" s="33"/>
      <c r="G106" s="4"/>
      <c r="H106" s="4"/>
      <c r="I106" s="4"/>
      <c r="J106" s="4"/>
      <c r="K106" s="4"/>
      <c r="L106" s="4"/>
      <c r="M106" s="4"/>
      <c r="N106" s="4"/>
      <c r="O106" s="4"/>
    </row>
    <row r="107" spans="3:15" x14ac:dyDescent="0.2">
      <c r="C107" s="33"/>
      <c r="D107" s="33"/>
      <c r="E107" s="33"/>
      <c r="F107" s="33"/>
      <c r="G107" s="4"/>
      <c r="H107" s="4"/>
      <c r="I107" s="4"/>
      <c r="J107" s="4"/>
      <c r="K107" s="4"/>
      <c r="L107" s="4"/>
      <c r="M107" s="4"/>
      <c r="N107" s="4"/>
      <c r="O107" s="4"/>
    </row>
    <row r="108" spans="3:15" x14ac:dyDescent="0.2">
      <c r="C108" s="33"/>
      <c r="D108" s="33"/>
      <c r="E108" s="33"/>
      <c r="F108" s="33"/>
      <c r="G108" s="4"/>
      <c r="H108" s="4"/>
      <c r="I108" s="4"/>
      <c r="J108" s="4"/>
      <c r="K108" s="4"/>
      <c r="L108" s="4"/>
      <c r="M108" s="4"/>
      <c r="N108" s="4"/>
      <c r="O108" s="4"/>
    </row>
    <row r="109" spans="3:15" x14ac:dyDescent="0.2">
      <c r="C109" s="33"/>
      <c r="D109" s="33"/>
      <c r="E109" s="33"/>
      <c r="F109" s="33"/>
      <c r="G109" s="4"/>
      <c r="H109" s="4"/>
      <c r="I109" s="4"/>
      <c r="J109" s="4"/>
      <c r="K109" s="4"/>
      <c r="L109" s="4"/>
      <c r="M109" s="4"/>
      <c r="N109" s="4"/>
      <c r="O109" s="4"/>
    </row>
    <row r="110" spans="3:15" x14ac:dyDescent="0.2">
      <c r="C110" s="33"/>
      <c r="D110" s="33"/>
      <c r="E110" s="33"/>
      <c r="F110" s="33"/>
      <c r="G110" s="4"/>
      <c r="H110" s="4"/>
      <c r="I110" s="4"/>
      <c r="J110" s="4"/>
      <c r="K110" s="4"/>
      <c r="L110" s="4"/>
      <c r="M110" s="4"/>
      <c r="N110" s="4"/>
      <c r="O110" s="4"/>
    </row>
    <row r="111" spans="3:15" x14ac:dyDescent="0.2">
      <c r="C111" s="33"/>
      <c r="D111" s="33"/>
      <c r="E111" s="33"/>
      <c r="F111" s="33"/>
      <c r="G111" s="4"/>
      <c r="H111" s="4"/>
      <c r="I111" s="4"/>
      <c r="J111" s="4"/>
      <c r="K111" s="4"/>
      <c r="L111" s="4"/>
      <c r="M111" s="4"/>
      <c r="N111" s="4"/>
      <c r="O111" s="4"/>
    </row>
    <row r="112" spans="3:15" x14ac:dyDescent="0.2">
      <c r="C112" s="33"/>
      <c r="D112" s="33"/>
      <c r="E112" s="33"/>
      <c r="F112" s="33"/>
      <c r="G112" s="4"/>
      <c r="H112" s="4"/>
      <c r="I112" s="4"/>
      <c r="J112" s="4"/>
      <c r="K112" s="4"/>
      <c r="L112" s="4"/>
      <c r="M112" s="4"/>
      <c r="N112" s="4"/>
      <c r="O112" s="4"/>
    </row>
    <row r="113" spans="3:15" x14ac:dyDescent="0.2">
      <c r="C113" s="33"/>
      <c r="D113" s="33"/>
      <c r="E113" s="33"/>
      <c r="F113" s="33"/>
      <c r="G113" s="4"/>
      <c r="H113" s="4"/>
      <c r="I113" s="4"/>
      <c r="J113" s="4"/>
      <c r="K113" s="4"/>
      <c r="L113" s="4"/>
      <c r="M113" s="4"/>
      <c r="N113" s="4"/>
      <c r="O113" s="4"/>
    </row>
    <row r="114" spans="3:15" x14ac:dyDescent="0.2">
      <c r="C114" s="33"/>
      <c r="D114" s="33"/>
      <c r="E114" s="33"/>
      <c r="F114" s="33"/>
      <c r="G114" s="4"/>
      <c r="H114" s="4"/>
      <c r="I114" s="4"/>
      <c r="J114" s="4"/>
      <c r="K114" s="4"/>
      <c r="L114" s="4"/>
      <c r="M114" s="4"/>
      <c r="N114" s="4"/>
      <c r="O114" s="4"/>
    </row>
    <row r="115" spans="3:15" x14ac:dyDescent="0.2">
      <c r="C115" s="33"/>
      <c r="D115" s="33"/>
      <c r="E115" s="33"/>
      <c r="F115" s="33"/>
      <c r="G115" s="4"/>
      <c r="H115" s="4"/>
      <c r="I115" s="4"/>
      <c r="J115" s="4"/>
      <c r="K115" s="4"/>
      <c r="L115" s="4"/>
      <c r="M115" s="4"/>
      <c r="N115" s="4"/>
      <c r="O115" s="4"/>
    </row>
    <row r="116" spans="3:15" x14ac:dyDescent="0.2">
      <c r="C116" s="33"/>
      <c r="D116" s="33"/>
      <c r="E116" s="33"/>
      <c r="F116" s="33"/>
      <c r="G116" s="4"/>
      <c r="H116" s="4"/>
      <c r="I116" s="4"/>
      <c r="J116" s="4"/>
      <c r="K116" s="4"/>
      <c r="L116" s="4"/>
      <c r="M116" s="4"/>
      <c r="N116" s="4"/>
      <c r="O116" s="4"/>
    </row>
    <row r="117" spans="3:15" x14ac:dyDescent="0.2">
      <c r="C117" s="33"/>
      <c r="D117" s="33"/>
      <c r="E117" s="33"/>
      <c r="F117" s="33"/>
      <c r="G117" s="4"/>
      <c r="H117" s="4"/>
      <c r="I117" s="4"/>
      <c r="J117" s="4"/>
      <c r="K117" s="4"/>
      <c r="L117" s="4"/>
      <c r="M117" s="4"/>
      <c r="N117" s="4"/>
      <c r="O117" s="4"/>
    </row>
    <row r="118" spans="3:15" x14ac:dyDescent="0.2">
      <c r="C118" s="33"/>
      <c r="D118" s="33"/>
      <c r="E118" s="33"/>
      <c r="F118" s="33"/>
      <c r="G118" s="4"/>
      <c r="H118" s="4"/>
      <c r="I118" s="4"/>
      <c r="J118" s="4"/>
      <c r="K118" s="4"/>
      <c r="L118" s="4"/>
      <c r="M118" s="4"/>
      <c r="N118" s="4"/>
      <c r="O118" s="4"/>
    </row>
    <row r="119" spans="3:15" x14ac:dyDescent="0.2">
      <c r="C119" s="33"/>
      <c r="D119" s="33"/>
      <c r="E119" s="33"/>
      <c r="F119" s="33"/>
      <c r="G119" s="4"/>
      <c r="H119" s="4"/>
      <c r="I119" s="4"/>
      <c r="J119" s="4"/>
      <c r="K119" s="4"/>
      <c r="L119" s="4"/>
      <c r="M119" s="4"/>
      <c r="N119" s="4"/>
      <c r="O119" s="4"/>
    </row>
    <row r="120" spans="3:15" x14ac:dyDescent="0.2">
      <c r="C120" s="33"/>
      <c r="D120" s="33"/>
      <c r="E120" s="33"/>
      <c r="F120" s="33"/>
      <c r="G120" s="4"/>
      <c r="H120" s="4"/>
      <c r="I120" s="4"/>
      <c r="J120" s="4"/>
      <c r="K120" s="4"/>
      <c r="L120" s="4"/>
      <c r="M120" s="4"/>
      <c r="N120" s="4"/>
      <c r="O120" s="4"/>
    </row>
    <row r="121" spans="3:15" x14ac:dyDescent="0.2">
      <c r="C121" s="33"/>
      <c r="D121" s="33"/>
      <c r="E121" s="33"/>
      <c r="F121" s="33"/>
      <c r="G121" s="4"/>
      <c r="H121" s="4"/>
      <c r="I121" s="4"/>
      <c r="J121" s="4"/>
      <c r="K121" s="4"/>
      <c r="L121" s="4"/>
      <c r="M121" s="4"/>
      <c r="N121" s="4"/>
      <c r="O121" s="4"/>
    </row>
    <row r="122" spans="3:15" x14ac:dyDescent="0.2">
      <c r="C122" s="33"/>
      <c r="D122" s="33"/>
      <c r="E122" s="33"/>
      <c r="F122" s="33"/>
      <c r="G122" s="4"/>
      <c r="H122" s="4"/>
      <c r="I122" s="4"/>
      <c r="J122" s="4"/>
      <c r="K122" s="4"/>
      <c r="L122" s="4"/>
      <c r="M122" s="4"/>
      <c r="N122" s="4"/>
      <c r="O122" s="4"/>
    </row>
    <row r="123" spans="3:15" x14ac:dyDescent="0.2">
      <c r="C123" s="33"/>
      <c r="D123" s="33"/>
      <c r="E123" s="33"/>
      <c r="F123" s="33"/>
      <c r="G123" s="4"/>
      <c r="H123" s="4"/>
      <c r="I123" s="4"/>
      <c r="J123" s="4"/>
      <c r="K123" s="4"/>
      <c r="L123" s="4"/>
      <c r="M123" s="4"/>
      <c r="N123" s="4"/>
      <c r="O123" s="4"/>
    </row>
    <row r="124" spans="3:15" x14ac:dyDescent="0.2">
      <c r="C124" s="33"/>
      <c r="D124" s="33"/>
      <c r="E124" s="33"/>
      <c r="F124" s="33"/>
      <c r="G124" s="4"/>
      <c r="H124" s="4"/>
      <c r="I124" s="4"/>
      <c r="J124" s="4"/>
      <c r="K124" s="4"/>
      <c r="L124" s="4"/>
      <c r="M124" s="4"/>
      <c r="N124" s="4"/>
      <c r="O124" s="4"/>
    </row>
    <row r="125" spans="3:15" x14ac:dyDescent="0.2">
      <c r="C125" s="33"/>
      <c r="D125" s="33"/>
      <c r="E125" s="33"/>
      <c r="F125" s="33"/>
      <c r="G125" s="4"/>
      <c r="H125" s="4"/>
      <c r="I125" s="4"/>
      <c r="J125" s="4"/>
      <c r="K125" s="4"/>
      <c r="L125" s="4"/>
      <c r="M125" s="4"/>
      <c r="N125" s="4"/>
      <c r="O125" s="4"/>
    </row>
    <row r="126" spans="3:15" x14ac:dyDescent="0.2">
      <c r="C126" s="33"/>
      <c r="D126" s="33"/>
      <c r="E126" s="33"/>
      <c r="F126" s="33"/>
      <c r="G126" s="4"/>
      <c r="H126" s="4"/>
      <c r="I126" s="4"/>
      <c r="J126" s="4"/>
      <c r="K126" s="4"/>
      <c r="L126" s="4"/>
      <c r="M126" s="4"/>
      <c r="N126" s="4"/>
      <c r="O126" s="4"/>
    </row>
    <row r="127" spans="3:15" x14ac:dyDescent="0.2">
      <c r="C127" s="33"/>
      <c r="D127" s="33"/>
      <c r="E127" s="33"/>
      <c r="F127" s="33"/>
      <c r="G127" s="4"/>
      <c r="H127" s="4"/>
      <c r="I127" s="4"/>
      <c r="J127" s="4"/>
      <c r="K127" s="4"/>
      <c r="L127" s="4"/>
      <c r="M127" s="4"/>
      <c r="N127" s="4"/>
      <c r="O127" s="4"/>
    </row>
    <row r="128" spans="3:15" x14ac:dyDescent="0.2">
      <c r="C128" s="33"/>
      <c r="D128" s="33"/>
      <c r="E128" s="33"/>
      <c r="F128" s="33"/>
      <c r="G128" s="4"/>
      <c r="H128" s="4"/>
      <c r="I128" s="4"/>
      <c r="J128" s="4"/>
      <c r="K128" s="4"/>
      <c r="L128" s="4"/>
      <c r="M128" s="4"/>
      <c r="N128" s="4"/>
      <c r="O128" s="4"/>
    </row>
    <row r="129" spans="3:15" x14ac:dyDescent="0.2">
      <c r="C129" s="33"/>
      <c r="D129" s="33"/>
      <c r="E129" s="33"/>
      <c r="F129" s="33"/>
      <c r="G129" s="4"/>
      <c r="H129" s="4"/>
      <c r="I129" s="4"/>
      <c r="J129" s="4"/>
      <c r="K129" s="4"/>
      <c r="L129" s="4"/>
      <c r="M129" s="4"/>
      <c r="N129" s="4"/>
      <c r="O129" s="4"/>
    </row>
    <row r="130" spans="3:15" x14ac:dyDescent="0.2">
      <c r="C130" s="33"/>
      <c r="D130" s="33"/>
      <c r="E130" s="33"/>
      <c r="F130" s="33"/>
      <c r="G130" s="4"/>
      <c r="H130" s="4"/>
      <c r="I130" s="4"/>
      <c r="J130" s="4"/>
      <c r="K130" s="4"/>
      <c r="L130" s="4"/>
      <c r="M130" s="4"/>
      <c r="N130" s="4"/>
      <c r="O130" s="4"/>
    </row>
    <row r="131" spans="3:15" x14ac:dyDescent="0.2">
      <c r="C131" s="33"/>
      <c r="D131" s="33"/>
      <c r="E131" s="33"/>
      <c r="F131" s="33"/>
      <c r="G131" s="4"/>
      <c r="H131" s="4"/>
      <c r="I131" s="4"/>
      <c r="J131" s="4"/>
      <c r="K131" s="4"/>
      <c r="L131" s="4"/>
      <c r="M131" s="4"/>
      <c r="N131" s="4"/>
      <c r="O131" s="4"/>
    </row>
    <row r="132" spans="3:15" x14ac:dyDescent="0.2">
      <c r="C132" s="33"/>
      <c r="D132" s="33"/>
      <c r="E132" s="33"/>
      <c r="F132" s="33"/>
      <c r="G132" s="4"/>
      <c r="H132" s="4"/>
      <c r="I132" s="4"/>
      <c r="J132" s="4"/>
      <c r="K132" s="4"/>
      <c r="L132" s="4"/>
      <c r="M132" s="4"/>
      <c r="N132" s="4"/>
      <c r="O132" s="4"/>
    </row>
    <row r="133" spans="3:15" x14ac:dyDescent="0.2">
      <c r="C133" s="33"/>
      <c r="D133" s="33"/>
      <c r="E133" s="33"/>
      <c r="F133" s="33"/>
      <c r="G133" s="4"/>
      <c r="H133" s="4"/>
      <c r="I133" s="4"/>
      <c r="J133" s="4"/>
      <c r="K133" s="4"/>
      <c r="L133" s="4"/>
      <c r="M133" s="4"/>
      <c r="N133" s="4"/>
      <c r="O133" s="4"/>
    </row>
    <row r="134" spans="3:15" x14ac:dyDescent="0.2">
      <c r="C134" s="33"/>
      <c r="D134" s="33"/>
      <c r="E134" s="33"/>
      <c r="F134" s="33"/>
      <c r="G134" s="4"/>
      <c r="H134" s="4"/>
      <c r="I134" s="4"/>
      <c r="J134" s="4"/>
      <c r="K134" s="4"/>
      <c r="L134" s="4"/>
      <c r="M134" s="4"/>
      <c r="N134" s="4"/>
      <c r="O134" s="4"/>
    </row>
    <row r="135" spans="3:15" x14ac:dyDescent="0.2">
      <c r="C135" s="33"/>
      <c r="D135" s="33"/>
      <c r="E135" s="33"/>
      <c r="F135" s="33"/>
      <c r="G135" s="4"/>
      <c r="H135" s="4"/>
      <c r="I135" s="4"/>
      <c r="J135" s="4"/>
      <c r="K135" s="4"/>
      <c r="L135" s="4"/>
      <c r="M135" s="4"/>
      <c r="N135" s="4"/>
      <c r="O135" s="4"/>
    </row>
    <row r="136" spans="3:15" x14ac:dyDescent="0.2">
      <c r="C136" s="33"/>
      <c r="D136" s="33"/>
      <c r="E136" s="33"/>
      <c r="F136" s="33"/>
      <c r="G136" s="4"/>
      <c r="H136" s="4"/>
      <c r="I136" s="4"/>
      <c r="J136" s="4"/>
      <c r="K136" s="4"/>
      <c r="L136" s="4"/>
      <c r="M136" s="4"/>
      <c r="N136" s="4"/>
      <c r="O136" s="4"/>
    </row>
    <row r="137" spans="3:15" x14ac:dyDescent="0.2">
      <c r="C137" s="33"/>
      <c r="D137" s="33"/>
      <c r="E137" s="33"/>
      <c r="F137" s="33"/>
      <c r="G137" s="4"/>
      <c r="H137" s="4"/>
      <c r="I137" s="4"/>
      <c r="J137" s="4"/>
      <c r="K137" s="4"/>
      <c r="L137" s="4"/>
      <c r="M137" s="4"/>
      <c r="N137" s="4"/>
      <c r="O137" s="4"/>
    </row>
    <row r="138" spans="3:15" x14ac:dyDescent="0.2">
      <c r="C138" s="33"/>
      <c r="D138" s="33"/>
      <c r="E138" s="33"/>
      <c r="F138" s="33"/>
      <c r="G138" s="4"/>
      <c r="H138" s="4"/>
      <c r="I138" s="4"/>
      <c r="J138" s="4"/>
      <c r="K138" s="4"/>
      <c r="L138" s="4"/>
      <c r="M138" s="4"/>
      <c r="N138" s="4"/>
      <c r="O138" s="4"/>
    </row>
    <row r="139" spans="3:15" x14ac:dyDescent="0.2">
      <c r="C139" s="33"/>
      <c r="D139" s="33"/>
      <c r="E139" s="33"/>
      <c r="F139" s="33"/>
      <c r="G139" s="4"/>
      <c r="H139" s="4"/>
      <c r="I139" s="4"/>
      <c r="J139" s="4"/>
      <c r="K139" s="4"/>
      <c r="L139" s="4"/>
      <c r="M139" s="4"/>
      <c r="N139" s="4"/>
      <c r="O139" s="4"/>
    </row>
    <row r="140" spans="3:15" x14ac:dyDescent="0.2">
      <c r="C140" s="33"/>
      <c r="D140" s="33"/>
      <c r="E140" s="33"/>
      <c r="F140" s="33"/>
      <c r="G140" s="4"/>
      <c r="H140" s="4"/>
      <c r="I140" s="4"/>
      <c r="J140" s="4"/>
      <c r="K140" s="4"/>
      <c r="L140" s="4"/>
      <c r="M140" s="4"/>
      <c r="N140" s="4"/>
      <c r="O140" s="4"/>
    </row>
    <row r="141" spans="3:15" x14ac:dyDescent="0.2">
      <c r="C141" s="33"/>
      <c r="D141" s="33"/>
      <c r="E141" s="33"/>
      <c r="F141" s="33"/>
      <c r="G141" s="4"/>
      <c r="H141" s="4"/>
      <c r="I141" s="4"/>
      <c r="J141" s="4"/>
      <c r="K141" s="4"/>
      <c r="L141" s="4"/>
      <c r="M141" s="4"/>
      <c r="N141" s="4"/>
      <c r="O141" s="4"/>
    </row>
    <row r="142" spans="3:15" x14ac:dyDescent="0.2">
      <c r="C142" s="33"/>
      <c r="D142" s="33"/>
      <c r="E142" s="33"/>
      <c r="F142" s="33"/>
      <c r="G142" s="4"/>
      <c r="H142" s="4"/>
      <c r="I142" s="4"/>
      <c r="J142" s="4"/>
      <c r="K142" s="4"/>
      <c r="L142" s="4"/>
      <c r="M142" s="4"/>
      <c r="N142" s="4"/>
      <c r="O142" s="4"/>
    </row>
    <row r="143" spans="3:15" x14ac:dyDescent="0.2">
      <c r="C143" s="33"/>
      <c r="D143" s="33"/>
      <c r="E143" s="33"/>
      <c r="F143" s="33"/>
      <c r="G143" s="4"/>
      <c r="H143" s="4"/>
      <c r="I143" s="4"/>
      <c r="J143" s="4"/>
      <c r="K143" s="4"/>
      <c r="L143" s="4"/>
      <c r="M143" s="4"/>
      <c r="N143" s="4"/>
      <c r="O143" s="4"/>
    </row>
    <row r="144" spans="3:15" x14ac:dyDescent="0.2">
      <c r="C144" s="33"/>
      <c r="D144" s="33"/>
      <c r="E144" s="33"/>
      <c r="F144" s="33"/>
      <c r="G144" s="4"/>
      <c r="H144" s="4"/>
      <c r="I144" s="4"/>
      <c r="J144" s="4"/>
      <c r="K144" s="4"/>
      <c r="L144" s="4"/>
      <c r="M144" s="4"/>
      <c r="N144" s="4"/>
      <c r="O144" s="4"/>
    </row>
    <row r="145" spans="3:15" x14ac:dyDescent="0.2">
      <c r="C145" s="33"/>
      <c r="D145" s="33"/>
      <c r="E145" s="33"/>
      <c r="F145" s="33"/>
      <c r="G145" s="4"/>
      <c r="H145" s="4"/>
      <c r="I145" s="4"/>
      <c r="J145" s="4"/>
      <c r="K145" s="4"/>
      <c r="L145" s="4"/>
      <c r="M145" s="4"/>
      <c r="N145" s="4"/>
      <c r="O145" s="4"/>
    </row>
    <row r="146" spans="3:15" x14ac:dyDescent="0.2">
      <c r="C146" s="33"/>
      <c r="D146" s="33"/>
      <c r="E146" s="33"/>
      <c r="F146" s="33"/>
      <c r="G146" s="4"/>
      <c r="H146" s="4"/>
      <c r="I146" s="4"/>
      <c r="J146" s="4"/>
      <c r="K146" s="4"/>
      <c r="L146" s="4"/>
      <c r="M146" s="4"/>
      <c r="N146" s="4"/>
      <c r="O146" s="4"/>
    </row>
    <row r="147" spans="3:15" x14ac:dyDescent="0.2">
      <c r="C147" s="33"/>
      <c r="D147" s="33"/>
      <c r="E147" s="33"/>
      <c r="F147" s="33"/>
      <c r="G147" s="4"/>
      <c r="H147" s="4"/>
      <c r="I147" s="4"/>
      <c r="J147" s="4"/>
      <c r="K147" s="4"/>
      <c r="L147" s="4"/>
      <c r="M147" s="4"/>
      <c r="N147" s="4"/>
      <c r="O147" s="4"/>
    </row>
    <row r="148" spans="3:15" x14ac:dyDescent="0.2">
      <c r="C148" s="33"/>
      <c r="D148" s="33"/>
      <c r="E148" s="33"/>
      <c r="F148" s="33"/>
      <c r="G148" s="4"/>
      <c r="H148" s="4"/>
      <c r="I148" s="4"/>
      <c r="J148" s="4"/>
      <c r="K148" s="4"/>
      <c r="L148" s="4"/>
      <c r="M148" s="4"/>
      <c r="N148" s="4"/>
      <c r="O148" s="4"/>
    </row>
    <row r="149" spans="3:15" x14ac:dyDescent="0.2">
      <c r="C149" s="33"/>
      <c r="D149" s="33"/>
      <c r="E149" s="33"/>
      <c r="F149" s="33"/>
      <c r="G149" s="4"/>
      <c r="H149" s="4"/>
      <c r="I149" s="4"/>
      <c r="J149" s="4"/>
      <c r="K149" s="4"/>
      <c r="L149" s="4"/>
      <c r="M149" s="4"/>
      <c r="N149" s="4"/>
      <c r="O149" s="4"/>
    </row>
    <row r="150" spans="3:15" x14ac:dyDescent="0.2">
      <c r="C150" s="33"/>
      <c r="D150" s="33"/>
      <c r="E150" s="33"/>
      <c r="F150" s="33"/>
      <c r="G150" s="4"/>
      <c r="H150" s="4"/>
      <c r="I150" s="4"/>
      <c r="J150" s="4"/>
      <c r="K150" s="4"/>
      <c r="L150" s="4"/>
      <c r="M150" s="4"/>
      <c r="N150" s="4"/>
      <c r="O150" s="4"/>
    </row>
    <row r="151" spans="3:15" x14ac:dyDescent="0.2">
      <c r="C151" s="33"/>
      <c r="D151" s="33"/>
      <c r="E151" s="33"/>
      <c r="F151" s="33"/>
      <c r="G151" s="4"/>
      <c r="H151" s="4"/>
      <c r="I151" s="4"/>
      <c r="J151" s="4"/>
      <c r="K151" s="4"/>
      <c r="L151" s="4"/>
      <c r="M151" s="4"/>
      <c r="N151" s="4"/>
      <c r="O151" s="4"/>
    </row>
    <row r="152" spans="3:15" x14ac:dyDescent="0.2">
      <c r="C152" s="33"/>
      <c r="D152" s="33"/>
      <c r="E152" s="33"/>
      <c r="F152" s="33"/>
      <c r="G152" s="4"/>
      <c r="H152" s="4"/>
      <c r="I152" s="4"/>
      <c r="J152" s="4"/>
      <c r="K152" s="4"/>
      <c r="L152" s="4"/>
      <c r="M152" s="4"/>
      <c r="N152" s="4"/>
      <c r="O152" s="4"/>
    </row>
    <row r="153" spans="3:15" x14ac:dyDescent="0.2">
      <c r="C153" s="33"/>
      <c r="D153" s="33"/>
      <c r="E153" s="33"/>
      <c r="F153" s="33"/>
      <c r="G153" s="4"/>
      <c r="H153" s="4"/>
      <c r="I153" s="4"/>
      <c r="J153" s="4"/>
      <c r="K153" s="4"/>
      <c r="L153" s="4"/>
      <c r="M153" s="4"/>
      <c r="N153" s="4"/>
      <c r="O153" s="4"/>
    </row>
    <row r="154" spans="3:15" x14ac:dyDescent="0.2">
      <c r="C154" s="33"/>
      <c r="D154" s="33"/>
      <c r="E154" s="33"/>
      <c r="F154" s="33"/>
      <c r="G154" s="4"/>
      <c r="H154" s="4"/>
      <c r="I154" s="4"/>
      <c r="J154" s="4"/>
      <c r="K154" s="4"/>
      <c r="L154" s="4"/>
      <c r="M154" s="4"/>
      <c r="N154" s="4"/>
      <c r="O154" s="4"/>
    </row>
    <row r="155" spans="3:15" x14ac:dyDescent="0.2">
      <c r="C155" s="33"/>
      <c r="D155" s="33"/>
      <c r="E155" s="33"/>
      <c r="F155" s="33"/>
      <c r="G155" s="4"/>
      <c r="H155" s="4"/>
      <c r="I155" s="4"/>
      <c r="J155" s="4"/>
      <c r="K155" s="4"/>
      <c r="L155" s="4"/>
      <c r="M155" s="4"/>
      <c r="N155" s="4"/>
      <c r="O155" s="4"/>
    </row>
    <row r="156" spans="3:15" x14ac:dyDescent="0.2">
      <c r="C156" s="33"/>
      <c r="D156" s="33"/>
      <c r="E156" s="33"/>
      <c r="F156" s="33"/>
      <c r="G156" s="4"/>
      <c r="H156" s="4"/>
      <c r="I156" s="4"/>
      <c r="J156" s="4"/>
      <c r="K156" s="4"/>
      <c r="L156" s="4"/>
      <c r="M156" s="4"/>
      <c r="N156" s="4"/>
      <c r="O156" s="4"/>
    </row>
    <row r="157" spans="3:15" x14ac:dyDescent="0.2">
      <c r="C157" s="33"/>
      <c r="D157" s="33"/>
      <c r="E157" s="33"/>
      <c r="F157" s="33"/>
      <c r="G157" s="4"/>
      <c r="H157" s="4"/>
      <c r="I157" s="4"/>
      <c r="J157" s="4"/>
      <c r="K157" s="4"/>
      <c r="L157" s="4"/>
      <c r="M157" s="4"/>
      <c r="N157" s="4"/>
      <c r="O157" s="4"/>
    </row>
    <row r="158" spans="3:15" x14ac:dyDescent="0.2">
      <c r="C158" s="33"/>
      <c r="D158" s="33"/>
      <c r="E158" s="33"/>
      <c r="F158" s="33"/>
      <c r="G158" s="4"/>
      <c r="H158" s="4"/>
      <c r="I158" s="4"/>
      <c r="J158" s="4"/>
      <c r="K158" s="4"/>
      <c r="L158" s="4"/>
      <c r="M158" s="4"/>
      <c r="N158" s="4"/>
      <c r="O158" s="4"/>
    </row>
    <row r="159" spans="3:15" x14ac:dyDescent="0.2">
      <c r="C159" s="33"/>
      <c r="D159" s="33"/>
      <c r="E159" s="33"/>
      <c r="F159" s="33"/>
      <c r="G159" s="4"/>
      <c r="H159" s="4"/>
      <c r="I159" s="4"/>
      <c r="J159" s="4"/>
      <c r="K159" s="4"/>
      <c r="L159" s="4"/>
      <c r="M159" s="4"/>
      <c r="N159" s="4"/>
      <c r="O159" s="4"/>
    </row>
    <row r="160" spans="3:15" x14ac:dyDescent="0.2">
      <c r="C160" s="33"/>
      <c r="D160" s="33"/>
      <c r="E160" s="33"/>
      <c r="F160" s="33"/>
      <c r="G160" s="4"/>
      <c r="H160" s="4"/>
      <c r="I160" s="4"/>
      <c r="J160" s="4"/>
      <c r="K160" s="4"/>
      <c r="L160" s="4"/>
      <c r="M160" s="4"/>
      <c r="N160" s="4"/>
      <c r="O160" s="4"/>
    </row>
    <row r="161" spans="3:15" x14ac:dyDescent="0.2">
      <c r="C161" s="33"/>
      <c r="D161" s="33"/>
      <c r="E161" s="33"/>
      <c r="F161" s="33"/>
      <c r="G161" s="4"/>
      <c r="H161" s="4"/>
      <c r="I161" s="4"/>
      <c r="J161" s="4"/>
      <c r="K161" s="4"/>
      <c r="L161" s="4"/>
      <c r="M161" s="4"/>
      <c r="N161" s="4"/>
      <c r="O161" s="4"/>
    </row>
    <row r="162" spans="3:15" x14ac:dyDescent="0.2">
      <c r="C162" s="33"/>
      <c r="D162" s="33"/>
      <c r="E162" s="33"/>
      <c r="F162" s="33"/>
      <c r="G162" s="4"/>
      <c r="H162" s="4"/>
      <c r="I162" s="4"/>
      <c r="J162" s="4"/>
      <c r="K162" s="4"/>
      <c r="L162" s="4"/>
      <c r="M162" s="4"/>
      <c r="N162" s="4"/>
      <c r="O162" s="4"/>
    </row>
    <row r="163" spans="3:15" x14ac:dyDescent="0.2">
      <c r="C163" s="33"/>
      <c r="D163" s="33"/>
      <c r="E163" s="33"/>
      <c r="F163" s="33"/>
      <c r="G163" s="4"/>
      <c r="H163" s="4"/>
      <c r="I163" s="4"/>
      <c r="J163" s="4"/>
      <c r="K163" s="4"/>
      <c r="L163" s="4"/>
      <c r="M163" s="4"/>
      <c r="N163" s="4"/>
      <c r="O163" s="4"/>
    </row>
    <row r="164" spans="3:15" x14ac:dyDescent="0.2">
      <c r="C164" s="33"/>
      <c r="D164" s="33"/>
      <c r="E164" s="33"/>
      <c r="F164" s="33"/>
      <c r="G164" s="4"/>
      <c r="H164" s="4"/>
      <c r="I164" s="4"/>
      <c r="J164" s="4"/>
      <c r="K164" s="4"/>
      <c r="L164" s="4"/>
      <c r="M164" s="4"/>
      <c r="N164" s="4"/>
      <c r="O164" s="4"/>
    </row>
    <row r="165" spans="3:15" x14ac:dyDescent="0.2">
      <c r="C165" s="33"/>
      <c r="D165" s="33"/>
      <c r="E165" s="33"/>
      <c r="F165" s="33"/>
      <c r="G165" s="4"/>
      <c r="H165" s="4"/>
      <c r="I165" s="4"/>
      <c r="J165" s="4"/>
      <c r="K165" s="4"/>
      <c r="L165" s="4"/>
      <c r="M165" s="4"/>
      <c r="N165" s="4"/>
      <c r="O165" s="4"/>
    </row>
    <row r="166" spans="3:15" x14ac:dyDescent="0.2">
      <c r="C166" s="33"/>
      <c r="D166" s="33"/>
      <c r="E166" s="33"/>
      <c r="F166" s="33"/>
      <c r="G166" s="4"/>
      <c r="H166" s="4"/>
      <c r="I166" s="4"/>
      <c r="J166" s="4"/>
      <c r="K166" s="4"/>
      <c r="L166" s="4"/>
      <c r="M166" s="4"/>
      <c r="N166" s="4"/>
      <c r="O166" s="4"/>
    </row>
    <row r="167" spans="3:15" x14ac:dyDescent="0.2">
      <c r="C167" s="33"/>
      <c r="D167" s="33"/>
      <c r="E167" s="33"/>
      <c r="F167" s="33"/>
      <c r="G167" s="4"/>
      <c r="H167" s="4"/>
      <c r="I167" s="4"/>
      <c r="J167" s="4"/>
      <c r="K167" s="4"/>
      <c r="L167" s="4"/>
      <c r="M167" s="4"/>
      <c r="N167" s="4"/>
      <c r="O167" s="4"/>
    </row>
    <row r="168" spans="3:15" x14ac:dyDescent="0.2">
      <c r="C168" s="33"/>
      <c r="D168" s="33"/>
      <c r="E168" s="33"/>
      <c r="F168" s="33"/>
      <c r="G168" s="4"/>
      <c r="H168" s="4"/>
      <c r="I168" s="4"/>
      <c r="J168" s="4"/>
      <c r="K168" s="4"/>
      <c r="L168" s="4"/>
      <c r="M168" s="4"/>
      <c r="N168" s="4"/>
      <c r="O168" s="4"/>
    </row>
    <row r="169" spans="3:15" x14ac:dyDescent="0.2">
      <c r="C169" s="33"/>
      <c r="D169" s="33"/>
      <c r="E169" s="33"/>
      <c r="F169" s="33"/>
      <c r="G169" s="4"/>
      <c r="H169" s="4"/>
      <c r="I169" s="4"/>
      <c r="J169" s="4"/>
      <c r="K169" s="4"/>
      <c r="L169" s="4"/>
      <c r="M169" s="4"/>
      <c r="N169" s="4"/>
      <c r="O169" s="4"/>
    </row>
    <row r="170" spans="3:15" x14ac:dyDescent="0.2">
      <c r="C170" s="33"/>
      <c r="D170" s="33"/>
      <c r="E170" s="33"/>
      <c r="F170" s="33"/>
      <c r="G170" s="4"/>
      <c r="H170" s="4"/>
      <c r="I170" s="4"/>
      <c r="J170" s="4"/>
      <c r="K170" s="4"/>
      <c r="L170" s="4"/>
      <c r="M170" s="4"/>
      <c r="N170" s="4"/>
      <c r="O170" s="4"/>
    </row>
    <row r="171" spans="3:15" x14ac:dyDescent="0.2">
      <c r="C171" s="33"/>
      <c r="D171" s="33"/>
      <c r="E171" s="33"/>
      <c r="F171" s="33"/>
      <c r="G171" s="4"/>
      <c r="H171" s="4"/>
      <c r="I171" s="4"/>
      <c r="J171" s="4"/>
      <c r="K171" s="4"/>
      <c r="L171" s="4"/>
      <c r="M171" s="4"/>
      <c r="N171" s="4"/>
      <c r="O171" s="4"/>
    </row>
    <row r="172" spans="3:15" x14ac:dyDescent="0.2">
      <c r="C172" s="33"/>
      <c r="D172" s="33"/>
      <c r="E172" s="33"/>
      <c r="F172" s="33"/>
      <c r="G172" s="4"/>
      <c r="H172" s="4"/>
      <c r="I172" s="4"/>
      <c r="J172" s="4"/>
      <c r="K172" s="4"/>
      <c r="L172" s="4"/>
      <c r="M172" s="4"/>
      <c r="N172" s="4"/>
      <c r="O172" s="4"/>
    </row>
    <row r="173" spans="3:15" x14ac:dyDescent="0.2">
      <c r="C173" s="33"/>
      <c r="D173" s="33"/>
      <c r="E173" s="33"/>
      <c r="F173" s="33"/>
      <c r="G173" s="4"/>
      <c r="H173" s="4"/>
      <c r="I173" s="4"/>
      <c r="J173" s="4"/>
      <c r="K173" s="4"/>
      <c r="L173" s="4"/>
      <c r="M173" s="4"/>
      <c r="N173" s="4"/>
      <c r="O173" s="4"/>
    </row>
    <row r="174" spans="3:15" x14ac:dyDescent="0.2">
      <c r="C174" s="33"/>
      <c r="D174" s="33"/>
      <c r="E174" s="33"/>
      <c r="F174" s="33"/>
      <c r="G174" s="4"/>
      <c r="H174" s="4"/>
      <c r="I174" s="4"/>
      <c r="J174" s="4"/>
      <c r="K174" s="4"/>
      <c r="L174" s="4"/>
      <c r="M174" s="4"/>
      <c r="N174" s="4"/>
      <c r="O174" s="4"/>
    </row>
    <row r="175" spans="3:15" x14ac:dyDescent="0.2">
      <c r="C175" s="33"/>
      <c r="D175" s="33"/>
      <c r="E175" s="33"/>
      <c r="F175" s="33"/>
      <c r="G175" s="4"/>
      <c r="H175" s="4"/>
      <c r="I175" s="4"/>
      <c r="J175" s="4"/>
      <c r="K175" s="4"/>
      <c r="L175" s="4"/>
      <c r="M175" s="4"/>
      <c r="N175" s="4"/>
      <c r="O175" s="4"/>
    </row>
    <row r="176" spans="3:15" x14ac:dyDescent="0.2">
      <c r="C176" s="33"/>
      <c r="D176" s="33"/>
      <c r="E176" s="33"/>
      <c r="F176" s="33"/>
      <c r="G176" s="4"/>
      <c r="H176" s="4"/>
      <c r="I176" s="4"/>
      <c r="J176" s="4"/>
      <c r="K176" s="4"/>
      <c r="L176" s="4"/>
      <c r="M176" s="4"/>
      <c r="N176" s="4"/>
      <c r="O176" s="4"/>
    </row>
    <row r="177" spans="3:15" x14ac:dyDescent="0.2">
      <c r="C177" s="33"/>
      <c r="D177" s="33"/>
      <c r="E177" s="33"/>
      <c r="F177" s="33"/>
      <c r="G177" s="4"/>
      <c r="H177" s="4"/>
      <c r="I177" s="4"/>
      <c r="J177" s="4"/>
      <c r="K177" s="4"/>
      <c r="L177" s="4"/>
      <c r="M177" s="4"/>
      <c r="N177" s="4"/>
      <c r="O177" s="4"/>
    </row>
    <row r="178" spans="3:15" x14ac:dyDescent="0.2">
      <c r="C178" s="33"/>
      <c r="D178" s="33"/>
      <c r="E178" s="33"/>
      <c r="F178" s="33"/>
      <c r="G178" s="4"/>
      <c r="H178" s="4"/>
      <c r="I178" s="4"/>
      <c r="J178" s="4"/>
      <c r="K178" s="4"/>
      <c r="L178" s="4"/>
      <c r="M178" s="4"/>
      <c r="N178" s="4"/>
      <c r="O178" s="4"/>
    </row>
    <row r="179" spans="3:15" x14ac:dyDescent="0.2">
      <c r="C179" s="33"/>
      <c r="D179" s="33"/>
      <c r="E179" s="33"/>
      <c r="F179" s="33"/>
      <c r="G179" s="4"/>
      <c r="H179" s="4"/>
      <c r="I179" s="4"/>
      <c r="J179" s="4"/>
      <c r="K179" s="4"/>
      <c r="L179" s="4"/>
      <c r="M179" s="4"/>
      <c r="N179" s="4"/>
      <c r="O179" s="4"/>
    </row>
    <row r="180" spans="3:15" x14ac:dyDescent="0.2">
      <c r="C180" s="33"/>
      <c r="D180" s="33"/>
      <c r="E180" s="33"/>
      <c r="F180" s="33"/>
      <c r="G180" s="4"/>
      <c r="H180" s="4"/>
      <c r="I180" s="4"/>
      <c r="J180" s="4"/>
      <c r="K180" s="4"/>
      <c r="L180" s="4"/>
      <c r="M180" s="4"/>
      <c r="N180" s="4"/>
      <c r="O180" s="4"/>
    </row>
    <row r="181" spans="3:15" x14ac:dyDescent="0.2">
      <c r="C181" s="33"/>
      <c r="D181" s="33"/>
      <c r="E181" s="33"/>
      <c r="F181" s="33"/>
      <c r="G181" s="4"/>
      <c r="H181" s="4"/>
      <c r="I181" s="4"/>
      <c r="J181" s="4"/>
      <c r="K181" s="4"/>
      <c r="L181" s="4"/>
      <c r="M181" s="4"/>
      <c r="N181" s="4"/>
      <c r="O181" s="4"/>
    </row>
    <row r="182" spans="3:15" x14ac:dyDescent="0.2">
      <c r="C182" s="33"/>
      <c r="D182" s="33"/>
      <c r="E182" s="33"/>
      <c r="F182" s="33"/>
      <c r="G182" s="4"/>
      <c r="H182" s="4"/>
      <c r="I182" s="4"/>
      <c r="J182" s="4"/>
      <c r="K182" s="4"/>
      <c r="L182" s="4"/>
      <c r="M182" s="4"/>
      <c r="N182" s="4"/>
      <c r="O182" s="4"/>
    </row>
    <row r="183" spans="3:15" x14ac:dyDescent="0.2">
      <c r="C183" s="33"/>
      <c r="D183" s="33"/>
      <c r="E183" s="33"/>
      <c r="F183" s="33"/>
      <c r="G183" s="4"/>
      <c r="H183" s="4"/>
      <c r="I183" s="4"/>
      <c r="J183" s="4"/>
      <c r="K183" s="4"/>
      <c r="L183" s="4"/>
      <c r="M183" s="4"/>
      <c r="N183" s="4"/>
      <c r="O183" s="4"/>
    </row>
    <row r="184" spans="3:15" x14ac:dyDescent="0.2">
      <c r="C184" s="33"/>
      <c r="D184" s="33"/>
      <c r="E184" s="33"/>
      <c r="F184" s="33"/>
      <c r="G184" s="4"/>
      <c r="H184" s="4"/>
      <c r="I184" s="4"/>
      <c r="J184" s="4"/>
      <c r="K184" s="4"/>
      <c r="L184" s="4"/>
      <c r="M184" s="4"/>
      <c r="N184" s="4"/>
      <c r="O184" s="4"/>
    </row>
    <row r="185" spans="3:15" x14ac:dyDescent="0.2">
      <c r="C185" s="33"/>
      <c r="D185" s="33"/>
      <c r="E185" s="33"/>
      <c r="F185" s="33"/>
      <c r="G185" s="4"/>
      <c r="H185" s="4"/>
      <c r="I185" s="4"/>
      <c r="J185" s="4"/>
      <c r="K185" s="4"/>
      <c r="L185" s="4"/>
      <c r="M185" s="4"/>
      <c r="N185" s="4"/>
      <c r="O185" s="4"/>
    </row>
    <row r="186" spans="3:15" x14ac:dyDescent="0.2">
      <c r="C186" s="33"/>
      <c r="D186" s="33"/>
      <c r="E186" s="33"/>
      <c r="F186" s="33"/>
      <c r="G186" s="4"/>
      <c r="H186" s="4"/>
      <c r="I186" s="4"/>
      <c r="J186" s="4"/>
      <c r="K186" s="4"/>
      <c r="L186" s="4"/>
      <c r="M186" s="4"/>
      <c r="N186" s="4"/>
      <c r="O186" s="4"/>
    </row>
    <row r="187" spans="3:15" x14ac:dyDescent="0.2">
      <c r="C187" s="33"/>
      <c r="D187" s="33"/>
      <c r="E187" s="33"/>
      <c r="F187" s="33"/>
      <c r="G187" s="4"/>
      <c r="H187" s="4"/>
      <c r="I187" s="4"/>
      <c r="J187" s="4"/>
      <c r="K187" s="4"/>
      <c r="L187" s="4"/>
      <c r="M187" s="4"/>
      <c r="N187" s="4"/>
      <c r="O187" s="4"/>
    </row>
    <row r="188" spans="3:15" x14ac:dyDescent="0.2">
      <c r="C188" s="33"/>
      <c r="D188" s="33"/>
      <c r="E188" s="33"/>
      <c r="F188" s="33"/>
      <c r="G188" s="4"/>
      <c r="H188" s="4"/>
      <c r="I188" s="4"/>
      <c r="J188" s="4"/>
      <c r="K188" s="4"/>
      <c r="L188" s="4"/>
      <c r="M188" s="4"/>
      <c r="N188" s="4"/>
      <c r="O188" s="4"/>
    </row>
    <row r="189" spans="3:15" x14ac:dyDescent="0.2">
      <c r="C189" s="33"/>
      <c r="D189" s="33"/>
      <c r="E189" s="33"/>
      <c r="F189" s="33"/>
      <c r="G189" s="4"/>
      <c r="H189" s="4"/>
      <c r="I189" s="4"/>
      <c r="J189" s="4"/>
      <c r="K189" s="4"/>
      <c r="L189" s="4"/>
      <c r="M189" s="4"/>
      <c r="N189" s="4"/>
      <c r="O189" s="4"/>
    </row>
    <row r="190" spans="3:15" x14ac:dyDescent="0.2">
      <c r="C190" s="33"/>
      <c r="D190" s="33"/>
      <c r="E190" s="33"/>
      <c r="F190" s="33"/>
      <c r="G190" s="4"/>
      <c r="H190" s="4"/>
      <c r="I190" s="4"/>
      <c r="J190" s="4"/>
      <c r="K190" s="4"/>
      <c r="L190" s="4"/>
      <c r="M190" s="4"/>
      <c r="N190" s="4"/>
      <c r="O190" s="4"/>
    </row>
    <row r="191" spans="3:15" x14ac:dyDescent="0.2">
      <c r="C191" s="33"/>
      <c r="D191" s="33"/>
      <c r="E191" s="33"/>
      <c r="F191" s="33"/>
      <c r="G191" s="4"/>
      <c r="H191" s="4"/>
      <c r="I191" s="4"/>
      <c r="J191" s="4"/>
      <c r="K191" s="4"/>
      <c r="L191" s="4"/>
      <c r="M191" s="4"/>
      <c r="N191" s="4"/>
      <c r="O191" s="4"/>
    </row>
    <row r="192" spans="3:15" x14ac:dyDescent="0.2">
      <c r="C192" s="33"/>
      <c r="D192" s="33"/>
      <c r="E192" s="33"/>
      <c r="F192" s="33"/>
      <c r="G192" s="4"/>
      <c r="H192" s="4"/>
      <c r="I192" s="4"/>
      <c r="J192" s="4"/>
      <c r="K192" s="4"/>
      <c r="L192" s="4"/>
      <c r="M192" s="4"/>
      <c r="N192" s="4"/>
      <c r="O192" s="4"/>
    </row>
    <row r="193" spans="3:15" x14ac:dyDescent="0.2">
      <c r="C193" s="33"/>
      <c r="D193" s="33"/>
      <c r="E193" s="33"/>
      <c r="F193" s="33"/>
      <c r="G193" s="4"/>
      <c r="H193" s="4"/>
      <c r="I193" s="4"/>
      <c r="J193" s="4"/>
      <c r="K193" s="4"/>
      <c r="L193" s="4"/>
      <c r="M193" s="4"/>
      <c r="N193" s="4"/>
      <c r="O193" s="4"/>
    </row>
    <row r="194" spans="3:15" x14ac:dyDescent="0.2">
      <c r="C194" s="33"/>
      <c r="D194" s="33"/>
      <c r="E194" s="33"/>
      <c r="F194" s="33"/>
      <c r="G194" s="4"/>
      <c r="H194" s="4"/>
      <c r="I194" s="4"/>
      <c r="J194" s="4"/>
      <c r="K194" s="4"/>
      <c r="L194" s="4"/>
      <c r="M194" s="4"/>
      <c r="N194" s="4"/>
      <c r="O194" s="4"/>
    </row>
    <row r="195" spans="3:15" x14ac:dyDescent="0.2">
      <c r="C195" s="33"/>
      <c r="D195" s="33"/>
      <c r="E195" s="33"/>
      <c r="F195" s="33"/>
      <c r="G195" s="4"/>
      <c r="H195" s="4"/>
      <c r="I195" s="4"/>
      <c r="J195" s="4"/>
      <c r="K195" s="4"/>
      <c r="L195" s="4"/>
      <c r="M195" s="4"/>
      <c r="N195" s="4"/>
      <c r="O195" s="4"/>
    </row>
    <row r="196" spans="3:15" x14ac:dyDescent="0.2">
      <c r="C196" s="33"/>
      <c r="D196" s="33"/>
      <c r="E196" s="33"/>
      <c r="F196" s="33"/>
      <c r="G196" s="4"/>
      <c r="H196" s="4"/>
      <c r="I196" s="4"/>
      <c r="J196" s="4"/>
      <c r="K196" s="4"/>
      <c r="L196" s="4"/>
      <c r="M196" s="4"/>
      <c r="N196" s="4"/>
      <c r="O196" s="4"/>
    </row>
    <row r="197" spans="3:15" x14ac:dyDescent="0.2">
      <c r="C197" s="33"/>
      <c r="D197" s="33"/>
      <c r="E197" s="33"/>
      <c r="F197" s="33"/>
      <c r="G197" s="4"/>
      <c r="H197" s="4"/>
      <c r="I197" s="4"/>
      <c r="J197" s="4"/>
      <c r="K197" s="4"/>
      <c r="L197" s="4"/>
      <c r="M197" s="4"/>
      <c r="N197" s="4"/>
      <c r="O197" s="4"/>
    </row>
    <row r="198" spans="3:15" x14ac:dyDescent="0.2">
      <c r="C198" s="33"/>
      <c r="D198" s="33"/>
      <c r="E198" s="33"/>
      <c r="F198" s="33"/>
      <c r="G198" s="4"/>
      <c r="H198" s="4"/>
      <c r="I198" s="4"/>
      <c r="J198" s="4"/>
      <c r="K198" s="4"/>
      <c r="L198" s="4"/>
      <c r="M198" s="4"/>
      <c r="N198" s="4"/>
      <c r="O198" s="4"/>
    </row>
    <row r="199" spans="3:15" x14ac:dyDescent="0.2">
      <c r="C199" s="33"/>
      <c r="D199" s="33"/>
      <c r="E199" s="33"/>
      <c r="F199" s="33"/>
      <c r="G199" s="4"/>
      <c r="H199" s="4"/>
      <c r="I199" s="4"/>
      <c r="J199" s="4"/>
      <c r="K199" s="4"/>
      <c r="L199" s="4"/>
      <c r="M199" s="4"/>
      <c r="N199" s="4"/>
      <c r="O199" s="4"/>
    </row>
    <row r="200" spans="3:15" x14ac:dyDescent="0.2">
      <c r="C200" s="33"/>
      <c r="D200" s="33"/>
      <c r="E200" s="33"/>
      <c r="F200" s="33"/>
      <c r="G200" s="4"/>
      <c r="H200" s="4"/>
      <c r="I200" s="4"/>
      <c r="J200" s="4"/>
      <c r="K200" s="4"/>
      <c r="L200" s="4"/>
      <c r="M200" s="4"/>
      <c r="N200" s="4"/>
      <c r="O200" s="4"/>
    </row>
    <row r="201" spans="3:15" x14ac:dyDescent="0.2">
      <c r="C201" s="33"/>
      <c r="D201" s="33"/>
      <c r="E201" s="33"/>
      <c r="F201" s="33"/>
      <c r="G201" s="4"/>
      <c r="H201" s="4"/>
      <c r="I201" s="4"/>
      <c r="J201" s="4"/>
      <c r="K201" s="4"/>
      <c r="L201" s="4"/>
      <c r="M201" s="4"/>
      <c r="N201" s="4"/>
      <c r="O201" s="4"/>
    </row>
    <row r="202" spans="3:15" x14ac:dyDescent="0.2">
      <c r="C202" s="33"/>
      <c r="D202" s="33"/>
      <c r="E202" s="33"/>
      <c r="F202" s="33"/>
      <c r="G202" s="4"/>
      <c r="H202" s="4"/>
      <c r="I202" s="4"/>
      <c r="J202" s="4"/>
      <c r="K202" s="4"/>
      <c r="L202" s="4"/>
      <c r="M202" s="4"/>
      <c r="N202" s="4"/>
      <c r="O202" s="4"/>
    </row>
    <row r="203" spans="3:15" x14ac:dyDescent="0.2">
      <c r="C203" s="33"/>
      <c r="D203" s="33"/>
      <c r="E203" s="33"/>
      <c r="F203" s="33"/>
      <c r="G203" s="4"/>
      <c r="H203" s="4"/>
      <c r="I203" s="4"/>
      <c r="J203" s="4"/>
      <c r="K203" s="4"/>
      <c r="L203" s="4"/>
      <c r="M203" s="4"/>
      <c r="N203" s="4"/>
      <c r="O203" s="4"/>
    </row>
    <row r="204" spans="3:15" x14ac:dyDescent="0.2">
      <c r="C204" s="33"/>
      <c r="D204" s="33"/>
      <c r="E204" s="33"/>
      <c r="F204" s="33"/>
      <c r="G204" s="4"/>
      <c r="H204" s="4"/>
      <c r="I204" s="4"/>
      <c r="J204" s="4"/>
      <c r="K204" s="4"/>
      <c r="L204" s="4"/>
      <c r="M204" s="4"/>
      <c r="N204" s="4"/>
      <c r="O204" s="4"/>
    </row>
    <row r="205" spans="3:15" x14ac:dyDescent="0.2">
      <c r="C205" s="33"/>
      <c r="D205" s="33"/>
      <c r="E205" s="33"/>
      <c r="F205" s="33"/>
      <c r="G205" s="4"/>
      <c r="H205" s="4"/>
      <c r="I205" s="4"/>
      <c r="J205" s="4"/>
      <c r="K205" s="4"/>
      <c r="L205" s="4"/>
      <c r="M205" s="4"/>
      <c r="N205" s="4"/>
      <c r="O205" s="4"/>
    </row>
    <row r="206" spans="3:15" x14ac:dyDescent="0.2">
      <c r="C206" s="33"/>
      <c r="D206" s="33"/>
      <c r="E206" s="33"/>
      <c r="F206" s="33"/>
      <c r="G206" s="4"/>
      <c r="H206" s="4"/>
      <c r="I206" s="4"/>
      <c r="J206" s="4"/>
      <c r="K206" s="4"/>
      <c r="L206" s="4"/>
      <c r="M206" s="4"/>
      <c r="N206" s="4"/>
      <c r="O206" s="4"/>
    </row>
    <row r="207" spans="3:15" x14ac:dyDescent="0.2">
      <c r="C207" s="33"/>
      <c r="D207" s="33"/>
      <c r="E207" s="33"/>
      <c r="F207" s="33"/>
      <c r="G207" s="4"/>
      <c r="H207" s="4"/>
      <c r="I207" s="4"/>
      <c r="J207" s="4"/>
      <c r="K207" s="4"/>
      <c r="L207" s="4"/>
      <c r="M207" s="4"/>
      <c r="N207" s="4"/>
      <c r="O207" s="4"/>
    </row>
    <row r="208" spans="3:15" x14ac:dyDescent="0.2">
      <c r="C208" s="33"/>
      <c r="D208" s="33"/>
      <c r="E208" s="33"/>
      <c r="F208" s="33"/>
      <c r="G208" s="4"/>
      <c r="H208" s="4"/>
      <c r="I208" s="4"/>
      <c r="J208" s="4"/>
      <c r="K208" s="4"/>
      <c r="L208" s="4"/>
      <c r="M208" s="4"/>
      <c r="N208" s="4"/>
      <c r="O208" s="4"/>
    </row>
    <row r="209" spans="3:15" x14ac:dyDescent="0.2">
      <c r="C209" s="33"/>
      <c r="D209" s="33"/>
      <c r="E209" s="33"/>
      <c r="F209" s="33"/>
      <c r="G209" s="4"/>
      <c r="H209" s="4"/>
      <c r="I209" s="4"/>
      <c r="J209" s="4"/>
      <c r="K209" s="4"/>
      <c r="L209" s="4"/>
      <c r="M209" s="4"/>
      <c r="N209" s="4"/>
      <c r="O209" s="4"/>
    </row>
    <row r="210" spans="3:15" x14ac:dyDescent="0.2">
      <c r="C210" s="33"/>
      <c r="D210" s="33"/>
      <c r="E210" s="33"/>
      <c r="F210" s="33"/>
      <c r="G210" s="4"/>
      <c r="H210" s="4"/>
      <c r="I210" s="4"/>
      <c r="J210" s="4"/>
      <c r="K210" s="4"/>
      <c r="L210" s="4"/>
      <c r="M210" s="4"/>
      <c r="N210" s="4"/>
      <c r="O210" s="4"/>
    </row>
    <row r="211" spans="3:15" x14ac:dyDescent="0.2">
      <c r="C211" s="33"/>
      <c r="D211" s="33"/>
      <c r="E211" s="33"/>
      <c r="F211" s="33"/>
      <c r="G211" s="4"/>
      <c r="H211" s="4"/>
      <c r="I211" s="4"/>
      <c r="J211" s="4"/>
      <c r="K211" s="4"/>
      <c r="L211" s="4"/>
      <c r="M211" s="4"/>
      <c r="N211" s="4"/>
      <c r="O211" s="4"/>
    </row>
    <row r="212" spans="3:15" x14ac:dyDescent="0.2">
      <c r="C212" s="33"/>
      <c r="D212" s="33"/>
      <c r="E212" s="33"/>
      <c r="F212" s="33"/>
      <c r="G212" s="4"/>
      <c r="H212" s="4"/>
      <c r="I212" s="4"/>
      <c r="J212" s="4"/>
      <c r="K212" s="4"/>
      <c r="L212" s="4"/>
      <c r="M212" s="4"/>
      <c r="N212" s="4"/>
      <c r="O212" s="4"/>
    </row>
    <row r="213" spans="3:15" x14ac:dyDescent="0.2">
      <c r="C213" s="33"/>
      <c r="D213" s="33"/>
      <c r="E213" s="33"/>
      <c r="F213" s="33"/>
      <c r="G213" s="4"/>
      <c r="H213" s="4"/>
      <c r="I213" s="4"/>
      <c r="J213" s="4"/>
      <c r="K213" s="4"/>
      <c r="L213" s="4"/>
      <c r="M213" s="4"/>
      <c r="N213" s="4"/>
      <c r="O213" s="4"/>
    </row>
    <row r="214" spans="3:15" x14ac:dyDescent="0.2">
      <c r="C214" s="33"/>
      <c r="D214" s="33"/>
      <c r="E214" s="33"/>
      <c r="F214" s="33"/>
      <c r="G214" s="4"/>
      <c r="H214" s="4"/>
      <c r="I214" s="4"/>
      <c r="J214" s="4"/>
      <c r="K214" s="4"/>
      <c r="L214" s="4"/>
      <c r="M214" s="4"/>
      <c r="N214" s="4"/>
      <c r="O214" s="4"/>
    </row>
    <row r="215" spans="3:15" x14ac:dyDescent="0.2">
      <c r="C215" s="33"/>
      <c r="D215" s="33"/>
      <c r="E215" s="33"/>
      <c r="F215" s="33"/>
      <c r="G215" s="4"/>
      <c r="H215" s="4"/>
      <c r="I215" s="4"/>
      <c r="J215" s="4"/>
      <c r="K215" s="4"/>
      <c r="L215" s="4"/>
      <c r="M215" s="4"/>
      <c r="N215" s="4"/>
      <c r="O215" s="4"/>
    </row>
    <row r="216" spans="3:15" x14ac:dyDescent="0.2">
      <c r="C216" s="33"/>
      <c r="D216" s="33"/>
      <c r="E216" s="33"/>
      <c r="F216" s="33"/>
      <c r="G216" s="4"/>
      <c r="H216" s="4"/>
      <c r="I216" s="4"/>
      <c r="J216" s="4"/>
      <c r="K216" s="4"/>
      <c r="L216" s="4"/>
      <c r="M216" s="4"/>
      <c r="N216" s="4"/>
      <c r="O216" s="4"/>
    </row>
    <row r="217" spans="3:15" x14ac:dyDescent="0.2">
      <c r="C217" s="33"/>
      <c r="D217" s="33"/>
      <c r="E217" s="33"/>
      <c r="F217" s="33"/>
      <c r="G217" s="4"/>
      <c r="H217" s="4"/>
      <c r="I217" s="4"/>
      <c r="J217" s="4"/>
      <c r="K217" s="4"/>
      <c r="L217" s="4"/>
      <c r="M217" s="4"/>
      <c r="N217" s="4"/>
      <c r="O217" s="4"/>
    </row>
    <row r="218" spans="3:15" x14ac:dyDescent="0.2">
      <c r="C218" s="33"/>
      <c r="D218" s="33"/>
      <c r="E218" s="33"/>
      <c r="F218" s="33"/>
      <c r="G218" s="4"/>
      <c r="H218" s="4"/>
      <c r="I218" s="4"/>
      <c r="J218" s="4"/>
      <c r="K218" s="4"/>
      <c r="L218" s="4"/>
      <c r="M218" s="4"/>
      <c r="N218" s="4"/>
      <c r="O218" s="4"/>
    </row>
    <row r="219" spans="3:15" x14ac:dyDescent="0.2">
      <c r="C219" s="33"/>
      <c r="D219" s="33"/>
      <c r="E219" s="33"/>
      <c r="F219" s="33"/>
      <c r="G219" s="4"/>
      <c r="H219" s="4"/>
      <c r="I219" s="4"/>
      <c r="J219" s="4"/>
      <c r="K219" s="4"/>
      <c r="L219" s="4"/>
      <c r="M219" s="4"/>
      <c r="N219" s="4"/>
      <c r="O219" s="4"/>
    </row>
    <row r="220" spans="3:15" x14ac:dyDescent="0.2">
      <c r="C220" s="33"/>
      <c r="D220" s="33"/>
      <c r="E220" s="33"/>
      <c r="F220" s="33"/>
      <c r="G220" s="4"/>
      <c r="H220" s="4"/>
      <c r="I220" s="4"/>
      <c r="J220" s="4"/>
      <c r="K220" s="4"/>
      <c r="L220" s="4"/>
      <c r="M220" s="4"/>
      <c r="N220" s="4"/>
      <c r="O220" s="4"/>
    </row>
    <row r="221" spans="3:15" x14ac:dyDescent="0.2">
      <c r="C221" s="33"/>
      <c r="D221" s="33"/>
      <c r="E221" s="33"/>
      <c r="F221" s="33"/>
      <c r="G221" s="4"/>
      <c r="H221" s="4"/>
      <c r="I221" s="4"/>
      <c r="J221" s="4"/>
      <c r="K221" s="4"/>
      <c r="L221" s="4"/>
      <c r="M221" s="4"/>
      <c r="N221" s="4"/>
      <c r="O221" s="4"/>
    </row>
    <row r="222" spans="3:15" x14ac:dyDescent="0.2">
      <c r="C222" s="33"/>
      <c r="D222" s="33"/>
      <c r="E222" s="33"/>
      <c r="F222" s="33"/>
      <c r="G222" s="4"/>
      <c r="H222" s="4"/>
      <c r="I222" s="4"/>
      <c r="J222" s="4"/>
      <c r="K222" s="4"/>
      <c r="L222" s="4"/>
      <c r="M222" s="4"/>
      <c r="N222" s="4"/>
      <c r="O222" s="4"/>
    </row>
    <row r="223" spans="3:15" x14ac:dyDescent="0.2">
      <c r="C223" s="33"/>
      <c r="D223" s="33"/>
      <c r="E223" s="33"/>
      <c r="F223" s="33"/>
      <c r="G223" s="4"/>
      <c r="H223" s="4"/>
      <c r="I223" s="4"/>
      <c r="J223" s="4"/>
      <c r="K223" s="4"/>
      <c r="L223" s="4"/>
      <c r="M223" s="4"/>
      <c r="N223" s="4"/>
      <c r="O223" s="4"/>
    </row>
    <row r="224" spans="3:15" x14ac:dyDescent="0.2">
      <c r="C224" s="33"/>
      <c r="D224" s="33"/>
      <c r="E224" s="33"/>
      <c r="F224" s="33"/>
      <c r="G224" s="4"/>
      <c r="H224" s="4"/>
      <c r="I224" s="4"/>
      <c r="J224" s="4"/>
      <c r="K224" s="4"/>
      <c r="L224" s="4"/>
      <c r="M224" s="4"/>
      <c r="N224" s="4"/>
      <c r="O224" s="4"/>
    </row>
    <row r="225" spans="3:15" x14ac:dyDescent="0.2">
      <c r="C225" s="33"/>
      <c r="D225" s="33"/>
      <c r="E225" s="33"/>
      <c r="F225" s="33"/>
      <c r="G225" s="4"/>
      <c r="H225" s="4"/>
      <c r="I225" s="4"/>
      <c r="J225" s="4"/>
      <c r="K225" s="4"/>
      <c r="L225" s="4"/>
      <c r="M225" s="4"/>
      <c r="N225" s="4"/>
      <c r="O225" s="4"/>
    </row>
    <row r="226" spans="3:15" x14ac:dyDescent="0.2">
      <c r="C226" s="33"/>
      <c r="D226" s="33"/>
      <c r="E226" s="33"/>
      <c r="F226" s="33"/>
      <c r="G226" s="4"/>
      <c r="H226" s="4"/>
      <c r="I226" s="4"/>
      <c r="J226" s="4"/>
      <c r="K226" s="4"/>
      <c r="L226" s="4"/>
      <c r="M226" s="4"/>
      <c r="N226" s="4"/>
      <c r="O226" s="4"/>
    </row>
    <row r="227" spans="3:15" x14ac:dyDescent="0.2">
      <c r="C227" s="33"/>
      <c r="D227" s="33"/>
      <c r="E227" s="33"/>
      <c r="F227" s="33"/>
      <c r="G227" s="4"/>
      <c r="H227" s="4"/>
      <c r="I227" s="4"/>
      <c r="J227" s="4"/>
      <c r="K227" s="4"/>
      <c r="L227" s="4"/>
      <c r="M227" s="4"/>
      <c r="N227" s="4"/>
      <c r="O227" s="4"/>
    </row>
    <row r="228" spans="3:15" x14ac:dyDescent="0.2">
      <c r="C228" s="33"/>
      <c r="D228" s="33"/>
      <c r="E228" s="33"/>
      <c r="F228" s="33"/>
      <c r="G228" s="4"/>
      <c r="H228" s="4"/>
      <c r="I228" s="4"/>
      <c r="J228" s="4"/>
      <c r="K228" s="4"/>
      <c r="L228" s="4"/>
      <c r="M228" s="4"/>
      <c r="N228" s="4"/>
      <c r="O228" s="4"/>
    </row>
    <row r="229" spans="3:15" x14ac:dyDescent="0.2">
      <c r="C229" s="33"/>
      <c r="D229" s="33"/>
      <c r="E229" s="33"/>
      <c r="F229" s="33"/>
      <c r="G229" s="4"/>
      <c r="H229" s="4"/>
      <c r="I229" s="4"/>
      <c r="J229" s="4"/>
      <c r="K229" s="4"/>
      <c r="L229" s="4"/>
      <c r="M229" s="4"/>
      <c r="N229" s="4"/>
      <c r="O229" s="4"/>
    </row>
    <row r="230" spans="3:15" x14ac:dyDescent="0.2">
      <c r="C230" s="33"/>
      <c r="D230" s="33"/>
      <c r="E230" s="33"/>
      <c r="F230" s="33"/>
      <c r="G230" s="4"/>
      <c r="H230" s="4"/>
      <c r="I230" s="4"/>
      <c r="J230" s="4"/>
      <c r="K230" s="4"/>
      <c r="L230" s="4"/>
      <c r="M230" s="4"/>
      <c r="N230" s="4"/>
      <c r="O230" s="4"/>
    </row>
    <row r="231" spans="3:15" x14ac:dyDescent="0.2">
      <c r="C231" s="33"/>
      <c r="D231" s="33"/>
      <c r="E231" s="33"/>
      <c r="F231" s="33"/>
      <c r="G231" s="4"/>
      <c r="H231" s="4"/>
      <c r="I231" s="4"/>
      <c r="J231" s="4"/>
      <c r="K231" s="4"/>
      <c r="L231" s="4"/>
      <c r="M231" s="4"/>
      <c r="N231" s="4"/>
      <c r="O231" s="4"/>
    </row>
    <row r="232" spans="3:15" x14ac:dyDescent="0.2">
      <c r="C232" s="33"/>
      <c r="D232" s="33"/>
      <c r="E232" s="33"/>
      <c r="F232" s="33"/>
      <c r="G232" s="4"/>
      <c r="H232" s="4"/>
      <c r="I232" s="4"/>
      <c r="J232" s="4"/>
      <c r="K232" s="4"/>
      <c r="L232" s="4"/>
      <c r="M232" s="4"/>
      <c r="N232" s="4"/>
      <c r="O232" s="4"/>
    </row>
    <row r="233" spans="3:15" x14ac:dyDescent="0.2">
      <c r="C233" s="33"/>
      <c r="D233" s="33"/>
      <c r="E233" s="33"/>
      <c r="F233" s="33"/>
      <c r="G233" s="4"/>
      <c r="H233" s="4"/>
      <c r="I233" s="4"/>
      <c r="J233" s="4"/>
      <c r="K233" s="4"/>
      <c r="L233" s="4"/>
      <c r="M233" s="4"/>
      <c r="N233" s="4"/>
      <c r="O233" s="4"/>
    </row>
    <row r="234" spans="3:15" x14ac:dyDescent="0.2">
      <c r="C234" s="33"/>
      <c r="D234" s="33"/>
      <c r="E234" s="33"/>
      <c r="F234" s="33"/>
      <c r="G234" s="4"/>
      <c r="H234" s="4"/>
      <c r="I234" s="4"/>
      <c r="J234" s="4"/>
      <c r="K234" s="4"/>
      <c r="L234" s="4"/>
      <c r="M234" s="4"/>
      <c r="N234" s="4"/>
      <c r="O234" s="4"/>
    </row>
    <row r="235" spans="3:15" x14ac:dyDescent="0.2">
      <c r="C235" s="33"/>
      <c r="D235" s="33"/>
      <c r="E235" s="33"/>
      <c r="F235" s="33"/>
      <c r="G235" s="4"/>
      <c r="H235" s="4"/>
      <c r="I235" s="4"/>
      <c r="J235" s="4"/>
      <c r="K235" s="4"/>
      <c r="L235" s="4"/>
      <c r="M235" s="4"/>
      <c r="N235" s="4"/>
      <c r="O235" s="4"/>
    </row>
    <row r="236" spans="3:15" x14ac:dyDescent="0.2">
      <c r="C236" s="33"/>
      <c r="D236" s="33"/>
      <c r="E236" s="33"/>
      <c r="F236" s="33"/>
      <c r="G236" s="4"/>
      <c r="H236" s="4"/>
      <c r="I236" s="4"/>
      <c r="J236" s="4"/>
      <c r="K236" s="4"/>
      <c r="L236" s="4"/>
      <c r="M236" s="4"/>
      <c r="N236" s="4"/>
      <c r="O236" s="4"/>
    </row>
    <row r="237" spans="3:15" x14ac:dyDescent="0.2">
      <c r="C237" s="33"/>
      <c r="D237" s="33"/>
      <c r="E237" s="33"/>
      <c r="F237" s="33"/>
      <c r="G237" s="4"/>
      <c r="H237" s="4"/>
      <c r="I237" s="4"/>
      <c r="J237" s="4"/>
      <c r="K237" s="4"/>
      <c r="L237" s="4"/>
      <c r="M237" s="4"/>
      <c r="N237" s="4"/>
      <c r="O237" s="4"/>
    </row>
    <row r="238" spans="3:15" x14ac:dyDescent="0.2">
      <c r="C238" s="33"/>
      <c r="D238" s="33"/>
      <c r="E238" s="33"/>
      <c r="F238" s="33"/>
      <c r="G238" s="4"/>
      <c r="H238" s="4"/>
      <c r="I238" s="4"/>
      <c r="J238" s="4"/>
      <c r="K238" s="4"/>
      <c r="L238" s="4"/>
      <c r="M238" s="4"/>
      <c r="N238" s="4"/>
      <c r="O238" s="4"/>
    </row>
    <row r="239" spans="3:15" x14ac:dyDescent="0.2">
      <c r="C239" s="33"/>
      <c r="D239" s="33"/>
      <c r="E239" s="33"/>
      <c r="F239" s="33"/>
      <c r="G239" s="4"/>
      <c r="H239" s="4"/>
      <c r="I239" s="4"/>
      <c r="J239" s="4"/>
      <c r="K239" s="4"/>
      <c r="L239" s="4"/>
      <c r="M239" s="4"/>
      <c r="N239" s="4"/>
      <c r="O239" s="4"/>
    </row>
    <row r="240" spans="3:15" x14ac:dyDescent="0.2">
      <c r="C240" s="33"/>
      <c r="D240" s="33"/>
      <c r="E240" s="33"/>
      <c r="F240" s="33"/>
      <c r="G240" s="4"/>
      <c r="H240" s="4"/>
      <c r="I240" s="4"/>
      <c r="J240" s="4"/>
      <c r="K240" s="4"/>
      <c r="L240" s="4"/>
      <c r="M240" s="4"/>
      <c r="N240" s="4"/>
      <c r="O240" s="4"/>
    </row>
    <row r="241" spans="3:15" x14ac:dyDescent="0.2">
      <c r="C241" s="33"/>
      <c r="D241" s="33"/>
      <c r="E241" s="33"/>
      <c r="F241" s="33"/>
      <c r="G241" s="4"/>
      <c r="H241" s="4"/>
      <c r="I241" s="4"/>
      <c r="J241" s="4"/>
      <c r="K241" s="4"/>
      <c r="L241" s="4"/>
      <c r="M241" s="4"/>
      <c r="N241" s="4"/>
      <c r="O241" s="4"/>
    </row>
    <row r="242" spans="3:15" x14ac:dyDescent="0.2">
      <c r="C242" s="33"/>
      <c r="D242" s="33"/>
      <c r="E242" s="33"/>
      <c r="F242" s="33"/>
      <c r="G242" s="4"/>
      <c r="H242" s="4"/>
      <c r="I242" s="4"/>
      <c r="J242" s="4"/>
      <c r="K242" s="4"/>
      <c r="L242" s="4"/>
      <c r="M242" s="4"/>
      <c r="N242" s="4"/>
      <c r="O242" s="4"/>
    </row>
    <row r="243" spans="3:15" x14ac:dyDescent="0.2">
      <c r="C243" s="33"/>
      <c r="D243" s="33"/>
      <c r="E243" s="33"/>
      <c r="F243" s="33"/>
      <c r="G243" s="4"/>
      <c r="H243" s="4"/>
      <c r="I243" s="4"/>
      <c r="J243" s="4"/>
      <c r="K243" s="4"/>
      <c r="L243" s="4"/>
      <c r="M243" s="4"/>
      <c r="N243" s="4"/>
      <c r="O243" s="4"/>
    </row>
    <row r="244" spans="3:15" x14ac:dyDescent="0.2">
      <c r="C244" s="33"/>
      <c r="D244" s="33"/>
      <c r="E244" s="33"/>
      <c r="F244" s="33"/>
      <c r="G244" s="4"/>
      <c r="H244" s="4"/>
      <c r="I244" s="4"/>
      <c r="J244" s="4"/>
      <c r="K244" s="4"/>
      <c r="L244" s="4"/>
      <c r="M244" s="4"/>
      <c r="N244" s="4"/>
      <c r="O244" s="4"/>
    </row>
    <row r="245" spans="3:15" x14ac:dyDescent="0.2">
      <c r="C245" s="33"/>
      <c r="D245" s="33"/>
      <c r="E245" s="33"/>
      <c r="F245" s="33"/>
      <c r="G245" s="4"/>
      <c r="H245" s="4"/>
      <c r="I245" s="4"/>
      <c r="J245" s="4"/>
      <c r="K245" s="4"/>
      <c r="L245" s="4"/>
      <c r="M245" s="4"/>
      <c r="N245" s="4"/>
      <c r="O245" s="4"/>
    </row>
    <row r="246" spans="3:15" x14ac:dyDescent="0.2">
      <c r="C246" s="33"/>
      <c r="D246" s="33"/>
      <c r="E246" s="33"/>
      <c r="F246" s="33"/>
      <c r="G246" s="4"/>
      <c r="H246" s="4"/>
      <c r="I246" s="4"/>
      <c r="J246" s="4"/>
      <c r="K246" s="4"/>
      <c r="L246" s="4"/>
      <c r="M246" s="4"/>
      <c r="N246" s="4"/>
      <c r="O246" s="4"/>
    </row>
    <row r="247" spans="3:15" x14ac:dyDescent="0.2">
      <c r="C247" s="33"/>
      <c r="D247" s="33"/>
      <c r="E247" s="33"/>
      <c r="F247" s="33"/>
      <c r="G247" s="4"/>
      <c r="H247" s="4"/>
      <c r="I247" s="4"/>
      <c r="J247" s="4"/>
      <c r="K247" s="4"/>
      <c r="L247" s="4"/>
      <c r="M247" s="4"/>
      <c r="N247" s="4"/>
      <c r="O247" s="4"/>
    </row>
    <row r="248" spans="3:15" x14ac:dyDescent="0.2">
      <c r="C248" s="33"/>
      <c r="D248" s="33"/>
      <c r="E248" s="33"/>
      <c r="F248" s="33"/>
      <c r="G248" s="4"/>
      <c r="H248" s="4"/>
      <c r="I248" s="4"/>
      <c r="J248" s="4"/>
      <c r="K248" s="4"/>
      <c r="L248" s="4"/>
      <c r="M248" s="4"/>
      <c r="N248" s="4"/>
      <c r="O248" s="4"/>
    </row>
    <row r="249" spans="3:15" x14ac:dyDescent="0.2">
      <c r="C249" s="33"/>
      <c r="D249" s="33"/>
      <c r="E249" s="33"/>
      <c r="F249" s="33"/>
      <c r="G249" s="4"/>
      <c r="H249" s="4"/>
      <c r="I249" s="4"/>
      <c r="J249" s="4"/>
      <c r="K249" s="4"/>
      <c r="L249" s="4"/>
      <c r="M249" s="4"/>
      <c r="N249" s="4"/>
      <c r="O249" s="4"/>
    </row>
    <row r="250" spans="3:15" x14ac:dyDescent="0.2">
      <c r="C250" s="33"/>
      <c r="D250" s="33"/>
      <c r="E250" s="33"/>
      <c r="F250" s="33"/>
      <c r="G250" s="4"/>
      <c r="H250" s="4"/>
      <c r="I250" s="4"/>
      <c r="J250" s="4"/>
      <c r="K250" s="4"/>
      <c r="L250" s="4"/>
      <c r="M250" s="4"/>
      <c r="N250" s="4"/>
      <c r="O250" s="4"/>
    </row>
    <row r="251" spans="3:15" x14ac:dyDescent="0.2">
      <c r="C251" s="33"/>
      <c r="D251" s="33"/>
      <c r="E251" s="33"/>
      <c r="F251" s="33"/>
      <c r="G251" s="4"/>
      <c r="H251" s="4"/>
      <c r="I251" s="4"/>
      <c r="J251" s="4"/>
      <c r="K251" s="4"/>
      <c r="L251" s="4"/>
      <c r="M251" s="4"/>
      <c r="N251" s="4"/>
      <c r="O251" s="4"/>
    </row>
    <row r="252" spans="3:15" x14ac:dyDescent="0.2">
      <c r="C252" s="33"/>
      <c r="D252" s="33"/>
      <c r="E252" s="33"/>
      <c r="F252" s="33"/>
      <c r="G252" s="4"/>
      <c r="H252" s="4"/>
      <c r="I252" s="4"/>
      <c r="J252" s="4"/>
      <c r="K252" s="4"/>
      <c r="L252" s="4"/>
      <c r="M252" s="4"/>
      <c r="N252" s="4"/>
      <c r="O252" s="4"/>
    </row>
    <row r="253" spans="3:15" x14ac:dyDescent="0.2">
      <c r="C253" s="33"/>
      <c r="D253" s="33"/>
      <c r="E253" s="33"/>
      <c r="F253" s="33"/>
      <c r="G253" s="4"/>
      <c r="H253" s="4"/>
      <c r="I253" s="4"/>
      <c r="J253" s="4"/>
      <c r="K253" s="4"/>
      <c r="L253" s="4"/>
      <c r="M253" s="4"/>
      <c r="N253" s="4"/>
      <c r="O253" s="4"/>
    </row>
    <row r="254" spans="3:15" x14ac:dyDescent="0.2">
      <c r="C254" s="33"/>
      <c r="D254" s="33"/>
      <c r="E254" s="33"/>
      <c r="F254" s="33"/>
      <c r="G254" s="4"/>
      <c r="H254" s="4"/>
      <c r="I254" s="4"/>
      <c r="J254" s="4"/>
      <c r="K254" s="4"/>
      <c r="L254" s="4"/>
      <c r="M254" s="4"/>
      <c r="N254" s="4"/>
      <c r="O254" s="4"/>
    </row>
    <row r="255" spans="3:15" x14ac:dyDescent="0.2">
      <c r="C255" s="33"/>
      <c r="D255" s="33"/>
      <c r="E255" s="33"/>
      <c r="F255" s="33"/>
      <c r="G255" s="4"/>
      <c r="H255" s="4"/>
      <c r="I255" s="4"/>
      <c r="J255" s="4"/>
      <c r="K255" s="4"/>
      <c r="L255" s="4"/>
      <c r="M255" s="4"/>
      <c r="N255" s="4"/>
      <c r="O255" s="4"/>
    </row>
    <row r="256" spans="3:15" x14ac:dyDescent="0.2">
      <c r="C256" s="33"/>
      <c r="D256" s="33"/>
      <c r="E256" s="33"/>
      <c r="F256" s="33"/>
      <c r="G256" s="4"/>
      <c r="H256" s="4"/>
      <c r="I256" s="4"/>
      <c r="J256" s="4"/>
      <c r="K256" s="4"/>
      <c r="L256" s="4"/>
      <c r="M256" s="4"/>
      <c r="N256" s="4"/>
      <c r="O256" s="4"/>
    </row>
    <row r="257" spans="3:15" x14ac:dyDescent="0.2">
      <c r="C257" s="33"/>
      <c r="D257" s="33"/>
      <c r="E257" s="33"/>
      <c r="F257" s="33"/>
      <c r="G257" s="4"/>
      <c r="H257" s="4"/>
      <c r="I257" s="4"/>
      <c r="J257" s="4"/>
      <c r="K257" s="4"/>
      <c r="L257" s="4"/>
      <c r="M257" s="4"/>
      <c r="N257" s="4"/>
      <c r="O257" s="4"/>
    </row>
    <row r="258" spans="3:15" x14ac:dyDescent="0.2">
      <c r="C258" s="33"/>
      <c r="D258" s="33"/>
      <c r="E258" s="33"/>
      <c r="F258" s="33"/>
      <c r="G258" s="4"/>
      <c r="H258" s="4"/>
      <c r="I258" s="4"/>
      <c r="J258" s="4"/>
      <c r="K258" s="4"/>
      <c r="L258" s="4"/>
      <c r="M258" s="4"/>
      <c r="N258" s="4"/>
      <c r="O258" s="4"/>
    </row>
    <row r="259" spans="3:15" x14ac:dyDescent="0.2">
      <c r="C259" s="33"/>
      <c r="D259" s="33"/>
      <c r="E259" s="33"/>
      <c r="F259" s="33"/>
      <c r="G259" s="4"/>
      <c r="H259" s="4"/>
      <c r="I259" s="4"/>
      <c r="J259" s="4"/>
      <c r="K259" s="4"/>
      <c r="L259" s="4"/>
      <c r="M259" s="4"/>
      <c r="N259" s="4"/>
      <c r="O259" s="4"/>
    </row>
    <row r="260" spans="3:15" x14ac:dyDescent="0.2">
      <c r="C260" s="33"/>
      <c r="D260" s="33"/>
      <c r="E260" s="33"/>
      <c r="F260" s="33"/>
      <c r="G260" s="4"/>
      <c r="H260" s="4"/>
      <c r="I260" s="4"/>
      <c r="J260" s="4"/>
      <c r="K260" s="4"/>
      <c r="L260" s="4"/>
      <c r="M260" s="4"/>
      <c r="N260" s="4"/>
      <c r="O260" s="4"/>
    </row>
    <row r="261" spans="3:15" x14ac:dyDescent="0.2">
      <c r="C261" s="33"/>
      <c r="D261" s="33"/>
      <c r="E261" s="33"/>
      <c r="F261" s="33"/>
      <c r="G261" s="4"/>
      <c r="H261" s="4"/>
      <c r="I261" s="4"/>
      <c r="J261" s="4"/>
      <c r="K261" s="4"/>
      <c r="L261" s="4"/>
      <c r="M261" s="4"/>
      <c r="N261" s="4"/>
      <c r="O261" s="4"/>
    </row>
    <row r="262" spans="3:15" x14ac:dyDescent="0.2">
      <c r="C262" s="33"/>
      <c r="D262" s="33"/>
      <c r="E262" s="33"/>
      <c r="F262" s="33"/>
      <c r="G262" s="4"/>
      <c r="H262" s="4"/>
      <c r="I262" s="4"/>
      <c r="J262" s="4"/>
      <c r="K262" s="4"/>
      <c r="L262" s="4"/>
      <c r="M262" s="4"/>
      <c r="N262" s="4"/>
      <c r="O262" s="4"/>
    </row>
    <row r="263" spans="3:15" x14ac:dyDescent="0.2">
      <c r="C263" s="33"/>
      <c r="D263" s="33"/>
      <c r="E263" s="33"/>
      <c r="F263" s="33"/>
      <c r="G263" s="4"/>
      <c r="H263" s="4"/>
      <c r="I263" s="4"/>
      <c r="J263" s="4"/>
      <c r="K263" s="4"/>
      <c r="L263" s="4"/>
      <c r="M263" s="4"/>
      <c r="N263" s="4"/>
      <c r="O263" s="4"/>
    </row>
    <row r="264" spans="3:15" x14ac:dyDescent="0.2">
      <c r="C264" s="33"/>
      <c r="D264" s="33"/>
      <c r="E264" s="33"/>
      <c r="F264" s="33"/>
      <c r="G264" s="4"/>
      <c r="H264" s="4"/>
      <c r="I264" s="4"/>
      <c r="J264" s="4"/>
      <c r="K264" s="4"/>
      <c r="L264" s="4"/>
      <c r="M264" s="4"/>
      <c r="N264" s="4"/>
      <c r="O264" s="4"/>
    </row>
    <row r="265" spans="3:15" x14ac:dyDescent="0.2">
      <c r="C265" s="33"/>
      <c r="D265" s="33"/>
      <c r="E265" s="33"/>
      <c r="F265" s="33"/>
      <c r="G265" s="4"/>
      <c r="H265" s="4"/>
      <c r="I265" s="4"/>
      <c r="J265" s="4"/>
      <c r="K265" s="4"/>
      <c r="L265" s="4"/>
      <c r="M265" s="4"/>
      <c r="N265" s="4"/>
      <c r="O265" s="4"/>
    </row>
    <row r="266" spans="3:15" x14ac:dyDescent="0.2">
      <c r="C266" s="33"/>
      <c r="D266" s="33"/>
      <c r="E266" s="33"/>
      <c r="F266" s="33"/>
      <c r="G266" s="4"/>
      <c r="H266" s="4"/>
      <c r="I266" s="4"/>
      <c r="J266" s="4"/>
      <c r="K266" s="4"/>
      <c r="L266" s="4"/>
      <c r="M266" s="4"/>
      <c r="N266" s="4"/>
      <c r="O266" s="4"/>
    </row>
  </sheetData>
  <customSheetViews>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18">
    <mergeCell ref="A62:B62"/>
    <mergeCell ref="A67:F67"/>
    <mergeCell ref="A68:F68"/>
    <mergeCell ref="A69:F69"/>
    <mergeCell ref="C1:F1"/>
    <mergeCell ref="A25:B25"/>
    <mergeCell ref="A33:B33"/>
    <mergeCell ref="A40:B40"/>
    <mergeCell ref="A49:B49"/>
    <mergeCell ref="A75:F75"/>
    <mergeCell ref="A76:F76"/>
    <mergeCell ref="B64:E64"/>
    <mergeCell ref="A77:F77"/>
    <mergeCell ref="A70:F70"/>
    <mergeCell ref="A71:F71"/>
    <mergeCell ref="A72:F72"/>
    <mergeCell ref="A73:F73"/>
    <mergeCell ref="A74:F74"/>
  </mergeCells>
  <phoneticPr fontId="0" type="noConversion"/>
  <conditionalFormatting sqref="B8:B24">
    <cfRule type="containsText" dxfId="0" priority="1" operator="containsText" text="Fill in Human Resources Tab">
      <formula>NOT(ISERROR(SEARCH("Fill in Human Resources Tab",B8)))</formula>
    </cfRule>
  </conditionalFormatting>
  <pageMargins left="0.23622047244094491" right="0.23622047244094491" top="0.74803149606299213" bottom="0.74803149606299213" header="0.31496062992125984" footer="0.31496062992125984"/>
  <pageSetup paperSize="9" scale="65" orientation="landscape" verticalDpi="300" r:id="rId3"/>
  <headerFooter alignWithMargins="0">
    <oddFooter>&amp;L&amp;"Times New Roman,Regular"&amp;9&amp;K01+000December 2021
&amp;F&amp;R&amp;"Times New Roman,Regular"&amp;9&amp;P</oddFooter>
  </headerFooter>
  <rowBreaks count="1" manualBreakCount="1">
    <brk id="65" min="1" max="12" man="1"/>
  </rowBreaks>
  <colBreaks count="1" manualBreakCount="1">
    <brk id="6" max="4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C5389D1-3564-4006-B447-F14D09C83F72}">
          <x14:formula1>
            <xm:f>'2. Human Resources'!$B$2:$B$8</xm:f>
          </x14:formula1>
          <xm:sqref>A50:A61 A26:A32 A34:A39 A41:A48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10C9-058C-4456-A843-E92C2A7A3E9F}">
  <dimension ref="A1:K51"/>
  <sheetViews>
    <sheetView workbookViewId="0">
      <selection activeCell="B5" sqref="B5"/>
    </sheetView>
  </sheetViews>
  <sheetFormatPr defaultColWidth="8.85546875" defaultRowHeight="12.75" x14ac:dyDescent="0.2"/>
  <cols>
    <col min="1" max="1" width="20.7109375" style="1" customWidth="1"/>
    <col min="2" max="2" width="31" style="1" customWidth="1"/>
    <col min="3" max="3" width="14.42578125" style="1" customWidth="1"/>
    <col min="4" max="4" width="49.85546875" style="1" customWidth="1"/>
    <col min="5" max="5" width="28.140625" style="70" customWidth="1"/>
    <col min="6" max="6" width="18.7109375" style="70" customWidth="1"/>
    <col min="7" max="7" width="21.7109375" style="71" customWidth="1"/>
    <col min="8" max="8" width="9.42578125" style="70" customWidth="1"/>
    <col min="9" max="9" width="11.28515625" style="1" bestFit="1" customWidth="1"/>
    <col min="10" max="10" width="16.5703125" style="72" customWidth="1"/>
    <col min="11" max="11" width="15.7109375" style="70" customWidth="1"/>
    <col min="12" max="12" width="11.7109375" style="1" customWidth="1"/>
    <col min="13" max="16384" width="8.85546875" style="1"/>
  </cols>
  <sheetData>
    <row r="1" spans="1:11" ht="13.5" thickBot="1" x14ac:dyDescent="0.25">
      <c r="B1" s="141" t="s">
        <v>89</v>
      </c>
    </row>
    <row r="2" spans="1:11" ht="13.5" thickBot="1" x14ac:dyDescent="0.25">
      <c r="A2" s="113" t="s">
        <v>70</v>
      </c>
      <c r="B2" s="114"/>
    </row>
    <row r="3" spans="1:11" ht="13.5" thickBot="1" x14ac:dyDescent="0.25">
      <c r="A3" s="113" t="s">
        <v>71</v>
      </c>
      <c r="B3" s="114"/>
    </row>
    <row r="4" spans="1:11" ht="13.5" thickBot="1" x14ac:dyDescent="0.25">
      <c r="A4" s="113" t="s">
        <v>72</v>
      </c>
      <c r="B4" s="114"/>
    </row>
    <row r="5" spans="1:11" ht="13.5" thickBot="1" x14ac:dyDescent="0.25">
      <c r="A5" s="113" t="s">
        <v>73</v>
      </c>
      <c r="B5" s="114"/>
    </row>
    <row r="6" spans="1:11" ht="13.5" thickBot="1" x14ac:dyDescent="0.25">
      <c r="A6" s="113" t="s">
        <v>74</v>
      </c>
      <c r="B6" s="114"/>
    </row>
    <row r="7" spans="1:11" ht="13.5" thickBot="1" x14ac:dyDescent="0.25">
      <c r="A7" s="113" t="s">
        <v>75</v>
      </c>
      <c r="B7" s="114"/>
    </row>
    <row r="8" spans="1:11" ht="13.5" thickBot="1" x14ac:dyDescent="0.25">
      <c r="A8" s="113" t="s">
        <v>76</v>
      </c>
      <c r="B8" s="114"/>
    </row>
    <row r="9" spans="1:11" x14ac:dyDescent="0.2">
      <c r="A9" s="126"/>
    </row>
    <row r="10" spans="1:11" x14ac:dyDescent="0.2">
      <c r="A10" s="126"/>
    </row>
    <row r="11" spans="1:11" ht="25.5" x14ac:dyDescent="0.2">
      <c r="A11" s="181" t="s">
        <v>87</v>
      </c>
      <c r="B11" s="181"/>
      <c r="C11" s="181"/>
      <c r="D11" s="181"/>
      <c r="E11" s="181"/>
      <c r="F11" s="181"/>
      <c r="G11" s="181"/>
      <c r="H11" s="181"/>
      <c r="I11" s="103" t="s">
        <v>30</v>
      </c>
      <c r="J11" s="102" t="s">
        <v>1</v>
      </c>
    </row>
    <row r="12" spans="1:11" ht="30.6" customHeight="1" x14ac:dyDescent="0.25">
      <c r="A12" s="128" t="s">
        <v>69</v>
      </c>
      <c r="B12" s="129" t="s">
        <v>44</v>
      </c>
      <c r="C12" s="129" t="s">
        <v>64</v>
      </c>
      <c r="D12" s="129" t="s">
        <v>59</v>
      </c>
      <c r="E12" s="130" t="s">
        <v>54</v>
      </c>
      <c r="F12" s="130" t="s">
        <v>55</v>
      </c>
      <c r="G12" s="131" t="s">
        <v>61</v>
      </c>
      <c r="H12" s="132" t="s">
        <v>45</v>
      </c>
      <c r="I12" s="127" t="s">
        <v>56</v>
      </c>
      <c r="J12" s="105" t="s">
        <v>58</v>
      </c>
      <c r="K12" s="104" t="s">
        <v>57</v>
      </c>
    </row>
    <row r="13" spans="1:11" x14ac:dyDescent="0.2">
      <c r="A13" s="133"/>
      <c r="B13" s="134" t="s">
        <v>80</v>
      </c>
      <c r="C13" s="134" t="s">
        <v>79</v>
      </c>
      <c r="E13" s="70">
        <v>0</v>
      </c>
      <c r="F13" s="70">
        <v>0</v>
      </c>
      <c r="G13" s="71">
        <v>1</v>
      </c>
      <c r="H13" s="135">
        <f>+(E13+F13)*G13</f>
        <v>0</v>
      </c>
      <c r="I13" s="98">
        <f t="shared" ref="I13:I34" si="0">+H13/12</f>
        <v>0</v>
      </c>
      <c r="J13" s="99"/>
      <c r="K13" s="70">
        <f>ROUND(I13*J13,2)</f>
        <v>0</v>
      </c>
    </row>
    <row r="14" spans="1:11" x14ac:dyDescent="0.2">
      <c r="A14" s="133"/>
      <c r="B14" s="134" t="s">
        <v>84</v>
      </c>
      <c r="C14" s="134" t="s">
        <v>83</v>
      </c>
      <c r="E14" s="70">
        <v>0</v>
      </c>
      <c r="F14" s="70">
        <v>0</v>
      </c>
      <c r="H14" s="135">
        <f t="shared" ref="H14:H34" si="1">+(E14+F14)*G14</f>
        <v>0</v>
      </c>
      <c r="I14" s="98">
        <f t="shared" si="0"/>
        <v>0</v>
      </c>
      <c r="J14" s="99"/>
      <c r="K14" s="70">
        <f t="shared" ref="K14:K42" si="2">ROUND(I14*J14,2)</f>
        <v>0</v>
      </c>
    </row>
    <row r="15" spans="1:11" ht="12" customHeight="1" x14ac:dyDescent="0.2">
      <c r="A15" s="133"/>
      <c r="B15" s="134" t="s">
        <v>82</v>
      </c>
      <c r="C15" s="134" t="s">
        <v>81</v>
      </c>
      <c r="E15" s="70">
        <v>0</v>
      </c>
      <c r="F15" s="70">
        <v>0</v>
      </c>
      <c r="H15" s="135">
        <f t="shared" si="1"/>
        <v>0</v>
      </c>
      <c r="I15" s="98">
        <f t="shared" si="0"/>
        <v>0</v>
      </c>
      <c r="J15" s="99"/>
      <c r="K15" s="70">
        <f t="shared" si="2"/>
        <v>0</v>
      </c>
    </row>
    <row r="16" spans="1:11" ht="12" customHeight="1" x14ac:dyDescent="0.2">
      <c r="A16" s="133"/>
      <c r="E16" s="70">
        <v>0</v>
      </c>
      <c r="F16" s="70">
        <v>0</v>
      </c>
      <c r="H16" s="135">
        <f t="shared" si="1"/>
        <v>0</v>
      </c>
      <c r="I16" s="98">
        <f t="shared" si="0"/>
        <v>0</v>
      </c>
      <c r="J16" s="99"/>
      <c r="K16" s="70">
        <f t="shared" si="2"/>
        <v>0</v>
      </c>
    </row>
    <row r="17" spans="1:11" ht="12" customHeight="1" x14ac:dyDescent="0.2">
      <c r="A17" s="133"/>
      <c r="E17" s="70">
        <v>0</v>
      </c>
      <c r="F17" s="70">
        <v>0</v>
      </c>
      <c r="H17" s="135">
        <f t="shared" si="1"/>
        <v>0</v>
      </c>
      <c r="I17" s="98">
        <f t="shared" si="0"/>
        <v>0</v>
      </c>
      <c r="J17" s="99"/>
      <c r="K17" s="70">
        <f t="shared" si="2"/>
        <v>0</v>
      </c>
    </row>
    <row r="18" spans="1:11" ht="12" customHeight="1" x14ac:dyDescent="0.2">
      <c r="A18" s="133"/>
      <c r="E18" s="70">
        <v>0</v>
      </c>
      <c r="F18" s="70">
        <v>0</v>
      </c>
      <c r="H18" s="135">
        <f t="shared" si="1"/>
        <v>0</v>
      </c>
      <c r="I18" s="98">
        <f t="shared" si="0"/>
        <v>0</v>
      </c>
      <c r="J18" s="99"/>
      <c r="K18" s="70">
        <f t="shared" si="2"/>
        <v>0</v>
      </c>
    </row>
    <row r="19" spans="1:11" ht="12" customHeight="1" x14ac:dyDescent="0.2">
      <c r="A19" s="133"/>
      <c r="E19" s="70">
        <v>0</v>
      </c>
      <c r="F19" s="70">
        <v>0</v>
      </c>
      <c r="H19" s="135">
        <f t="shared" si="1"/>
        <v>0</v>
      </c>
      <c r="I19" s="98">
        <f t="shared" si="0"/>
        <v>0</v>
      </c>
      <c r="J19" s="99"/>
      <c r="K19" s="70">
        <f t="shared" si="2"/>
        <v>0</v>
      </c>
    </row>
    <row r="20" spans="1:11" x14ac:dyDescent="0.2">
      <c r="A20" s="133"/>
      <c r="E20" s="70">
        <v>0</v>
      </c>
      <c r="F20" s="70">
        <v>0</v>
      </c>
      <c r="H20" s="135">
        <f t="shared" si="1"/>
        <v>0</v>
      </c>
      <c r="I20" s="98">
        <f t="shared" si="0"/>
        <v>0</v>
      </c>
      <c r="J20" s="99"/>
      <c r="K20" s="70">
        <f t="shared" si="2"/>
        <v>0</v>
      </c>
    </row>
    <row r="21" spans="1:11" x14ac:dyDescent="0.2">
      <c r="A21" s="133"/>
      <c r="E21" s="70">
        <v>0</v>
      </c>
      <c r="F21" s="70">
        <v>0</v>
      </c>
      <c r="H21" s="135">
        <f t="shared" si="1"/>
        <v>0</v>
      </c>
      <c r="I21" s="98">
        <f t="shared" si="0"/>
        <v>0</v>
      </c>
      <c r="J21" s="99"/>
      <c r="K21" s="70">
        <f t="shared" si="2"/>
        <v>0</v>
      </c>
    </row>
    <row r="22" spans="1:11" x14ac:dyDescent="0.2">
      <c r="A22" s="133"/>
      <c r="B22" s="134"/>
      <c r="C22" s="134"/>
      <c r="E22" s="70">
        <v>0</v>
      </c>
      <c r="F22" s="70">
        <v>0</v>
      </c>
      <c r="H22" s="135">
        <f t="shared" si="1"/>
        <v>0</v>
      </c>
      <c r="I22" s="98">
        <f t="shared" si="0"/>
        <v>0</v>
      </c>
      <c r="J22" s="99"/>
      <c r="K22" s="70">
        <f t="shared" si="2"/>
        <v>0</v>
      </c>
    </row>
    <row r="23" spans="1:11" x14ac:dyDescent="0.2">
      <c r="A23" s="133"/>
      <c r="E23" s="70">
        <v>0</v>
      </c>
      <c r="F23" s="70">
        <v>0</v>
      </c>
      <c r="H23" s="135">
        <f t="shared" si="1"/>
        <v>0</v>
      </c>
      <c r="I23" s="98">
        <f t="shared" si="0"/>
        <v>0</v>
      </c>
      <c r="J23" s="99"/>
      <c r="K23" s="70">
        <f t="shared" si="2"/>
        <v>0</v>
      </c>
    </row>
    <row r="24" spans="1:11" x14ac:dyDescent="0.2">
      <c r="A24" s="133"/>
      <c r="E24" s="70">
        <v>0</v>
      </c>
      <c r="F24" s="70">
        <v>0</v>
      </c>
      <c r="H24" s="135">
        <f t="shared" si="1"/>
        <v>0</v>
      </c>
      <c r="I24" s="98">
        <f t="shared" si="0"/>
        <v>0</v>
      </c>
      <c r="J24" s="99"/>
      <c r="K24" s="70">
        <f t="shared" si="2"/>
        <v>0</v>
      </c>
    </row>
    <row r="25" spans="1:11" x14ac:dyDescent="0.2">
      <c r="A25" s="133"/>
      <c r="E25" s="70">
        <v>0</v>
      </c>
      <c r="F25" s="70">
        <v>0</v>
      </c>
      <c r="H25" s="135">
        <f t="shared" si="1"/>
        <v>0</v>
      </c>
      <c r="I25" s="98">
        <f t="shared" si="0"/>
        <v>0</v>
      </c>
      <c r="J25" s="99"/>
      <c r="K25" s="70">
        <f t="shared" si="2"/>
        <v>0</v>
      </c>
    </row>
    <row r="26" spans="1:11" x14ac:dyDescent="0.2">
      <c r="A26" s="133"/>
      <c r="E26" s="70">
        <v>0</v>
      </c>
      <c r="F26" s="70">
        <v>0</v>
      </c>
      <c r="H26" s="135">
        <f t="shared" si="1"/>
        <v>0</v>
      </c>
      <c r="I26" s="98">
        <f t="shared" si="0"/>
        <v>0</v>
      </c>
      <c r="J26" s="99"/>
      <c r="K26" s="70">
        <f t="shared" si="2"/>
        <v>0</v>
      </c>
    </row>
    <row r="27" spans="1:11" x14ac:dyDescent="0.2">
      <c r="A27" s="133"/>
      <c r="E27" s="70">
        <v>0</v>
      </c>
      <c r="F27" s="70">
        <v>0</v>
      </c>
      <c r="H27" s="135">
        <f t="shared" si="1"/>
        <v>0</v>
      </c>
      <c r="I27" s="98">
        <f t="shared" si="0"/>
        <v>0</v>
      </c>
      <c r="J27" s="99"/>
      <c r="K27" s="70">
        <f t="shared" si="2"/>
        <v>0</v>
      </c>
    </row>
    <row r="28" spans="1:11" x14ac:dyDescent="0.2">
      <c r="A28" s="133"/>
      <c r="E28" s="70">
        <v>0</v>
      </c>
      <c r="F28" s="70">
        <v>0</v>
      </c>
      <c r="H28" s="135">
        <f t="shared" si="1"/>
        <v>0</v>
      </c>
      <c r="I28" s="98">
        <f t="shared" si="0"/>
        <v>0</v>
      </c>
      <c r="J28" s="99"/>
      <c r="K28" s="70">
        <f t="shared" si="2"/>
        <v>0</v>
      </c>
    </row>
    <row r="29" spans="1:11" x14ac:dyDescent="0.2">
      <c r="A29" s="133"/>
      <c r="E29" s="70">
        <v>0</v>
      </c>
      <c r="F29" s="70">
        <v>0</v>
      </c>
      <c r="H29" s="135">
        <f t="shared" si="1"/>
        <v>0</v>
      </c>
      <c r="I29" s="98">
        <f t="shared" si="0"/>
        <v>0</v>
      </c>
      <c r="J29" s="99"/>
      <c r="K29" s="70">
        <f t="shared" si="2"/>
        <v>0</v>
      </c>
    </row>
    <row r="30" spans="1:11" x14ac:dyDescent="0.2">
      <c r="A30" s="133"/>
      <c r="E30" s="70">
        <v>0</v>
      </c>
      <c r="F30" s="70">
        <v>0</v>
      </c>
      <c r="H30" s="135">
        <f t="shared" si="1"/>
        <v>0</v>
      </c>
      <c r="I30" s="98">
        <f t="shared" si="0"/>
        <v>0</v>
      </c>
      <c r="J30" s="99"/>
      <c r="K30" s="70">
        <f t="shared" si="2"/>
        <v>0</v>
      </c>
    </row>
    <row r="31" spans="1:11" x14ac:dyDescent="0.2">
      <c r="A31" s="133"/>
      <c r="E31" s="70">
        <v>0</v>
      </c>
      <c r="F31" s="70">
        <v>0</v>
      </c>
      <c r="H31" s="135">
        <f t="shared" si="1"/>
        <v>0</v>
      </c>
      <c r="I31" s="98">
        <f t="shared" si="0"/>
        <v>0</v>
      </c>
      <c r="J31" s="99"/>
      <c r="K31" s="70">
        <f t="shared" si="2"/>
        <v>0</v>
      </c>
    </row>
    <row r="32" spans="1:11" x14ac:dyDescent="0.2">
      <c r="A32" s="133"/>
      <c r="E32" s="70">
        <v>0</v>
      </c>
      <c r="F32" s="70">
        <v>0</v>
      </c>
      <c r="H32" s="135">
        <f t="shared" si="1"/>
        <v>0</v>
      </c>
      <c r="I32" s="98">
        <f t="shared" si="0"/>
        <v>0</v>
      </c>
      <c r="J32" s="99"/>
      <c r="K32" s="70">
        <f t="shared" si="2"/>
        <v>0</v>
      </c>
    </row>
    <row r="33" spans="1:11" x14ac:dyDescent="0.2">
      <c r="A33" s="133"/>
      <c r="E33" s="70">
        <v>0</v>
      </c>
      <c r="F33" s="70">
        <v>0</v>
      </c>
      <c r="H33" s="135">
        <f t="shared" si="1"/>
        <v>0</v>
      </c>
      <c r="I33" s="98">
        <f t="shared" si="0"/>
        <v>0</v>
      </c>
      <c r="J33" s="99"/>
      <c r="K33" s="70">
        <f t="shared" si="2"/>
        <v>0</v>
      </c>
    </row>
    <row r="34" spans="1:11" x14ac:dyDescent="0.2">
      <c r="A34" s="133"/>
      <c r="E34" s="70">
        <v>0</v>
      </c>
      <c r="F34" s="70">
        <v>0</v>
      </c>
      <c r="H34" s="135">
        <f t="shared" si="1"/>
        <v>0</v>
      </c>
      <c r="I34" s="98">
        <f t="shared" si="0"/>
        <v>0</v>
      </c>
      <c r="J34" s="99"/>
      <c r="K34" s="70">
        <f t="shared" si="2"/>
        <v>0</v>
      </c>
    </row>
    <row r="35" spans="1:11" x14ac:dyDescent="0.2">
      <c r="A35" s="133"/>
      <c r="E35" s="70">
        <v>0</v>
      </c>
      <c r="F35" s="70">
        <v>0</v>
      </c>
      <c r="H35" s="135">
        <f t="shared" ref="H35:H42" si="3">+(E35+F35)*G35</f>
        <v>0</v>
      </c>
      <c r="I35" s="98">
        <f t="shared" ref="I35:I42" si="4">+H35/12</f>
        <v>0</v>
      </c>
      <c r="J35" s="99"/>
      <c r="K35" s="70">
        <f t="shared" si="2"/>
        <v>0</v>
      </c>
    </row>
    <row r="36" spans="1:11" x14ac:dyDescent="0.2">
      <c r="A36" s="133"/>
      <c r="E36" s="70">
        <v>0</v>
      </c>
      <c r="F36" s="70">
        <v>0</v>
      </c>
      <c r="H36" s="135">
        <f t="shared" si="3"/>
        <v>0</v>
      </c>
      <c r="I36" s="98">
        <f t="shared" si="4"/>
        <v>0</v>
      </c>
      <c r="J36" s="99"/>
      <c r="K36" s="70">
        <f t="shared" si="2"/>
        <v>0</v>
      </c>
    </row>
    <row r="37" spans="1:11" x14ac:dyDescent="0.2">
      <c r="A37" s="133"/>
      <c r="E37" s="70">
        <v>0</v>
      </c>
      <c r="F37" s="70">
        <v>0</v>
      </c>
      <c r="H37" s="135">
        <f t="shared" si="3"/>
        <v>0</v>
      </c>
      <c r="I37" s="98">
        <f t="shared" si="4"/>
        <v>0</v>
      </c>
      <c r="J37" s="99"/>
      <c r="K37" s="70">
        <f t="shared" si="2"/>
        <v>0</v>
      </c>
    </row>
    <row r="38" spans="1:11" x14ac:dyDescent="0.2">
      <c r="A38" s="133"/>
      <c r="E38" s="70">
        <v>0</v>
      </c>
      <c r="F38" s="70">
        <v>0</v>
      </c>
      <c r="H38" s="135">
        <f t="shared" si="3"/>
        <v>0</v>
      </c>
      <c r="I38" s="98">
        <f t="shared" si="4"/>
        <v>0</v>
      </c>
      <c r="J38" s="99"/>
      <c r="K38" s="70">
        <f t="shared" si="2"/>
        <v>0</v>
      </c>
    </row>
    <row r="39" spans="1:11" x14ac:dyDescent="0.2">
      <c r="A39" s="133"/>
      <c r="E39" s="70">
        <v>0</v>
      </c>
      <c r="F39" s="70">
        <v>0</v>
      </c>
      <c r="H39" s="135">
        <f t="shared" si="3"/>
        <v>0</v>
      </c>
      <c r="I39" s="98">
        <f t="shared" si="4"/>
        <v>0</v>
      </c>
      <c r="J39" s="99"/>
      <c r="K39" s="70">
        <f t="shared" si="2"/>
        <v>0</v>
      </c>
    </row>
    <row r="40" spans="1:11" x14ac:dyDescent="0.2">
      <c r="A40" s="133"/>
      <c r="E40" s="70">
        <v>0</v>
      </c>
      <c r="F40" s="70">
        <v>0</v>
      </c>
      <c r="H40" s="135">
        <f t="shared" si="3"/>
        <v>0</v>
      </c>
      <c r="I40" s="98">
        <f t="shared" si="4"/>
        <v>0</v>
      </c>
      <c r="J40" s="99"/>
      <c r="K40" s="70">
        <f t="shared" si="2"/>
        <v>0</v>
      </c>
    </row>
    <row r="41" spans="1:11" x14ac:dyDescent="0.2">
      <c r="A41" s="133"/>
      <c r="E41" s="70">
        <v>0</v>
      </c>
      <c r="F41" s="70">
        <v>0</v>
      </c>
      <c r="H41" s="135">
        <f t="shared" si="3"/>
        <v>0</v>
      </c>
      <c r="I41" s="98">
        <f t="shared" si="4"/>
        <v>0</v>
      </c>
      <c r="J41" s="99"/>
      <c r="K41" s="70">
        <f t="shared" si="2"/>
        <v>0</v>
      </c>
    </row>
    <row r="42" spans="1:11" x14ac:dyDescent="0.2">
      <c r="A42" s="136"/>
      <c r="B42" s="137"/>
      <c r="C42" s="137"/>
      <c r="D42" s="137"/>
      <c r="E42" s="138">
        <v>0</v>
      </c>
      <c r="F42" s="138">
        <v>0</v>
      </c>
      <c r="G42" s="139"/>
      <c r="H42" s="140">
        <f t="shared" si="3"/>
        <v>0</v>
      </c>
      <c r="I42" s="98">
        <f t="shared" si="4"/>
        <v>0</v>
      </c>
      <c r="J42" s="99"/>
      <c r="K42" s="70">
        <f t="shared" si="2"/>
        <v>0</v>
      </c>
    </row>
    <row r="43" spans="1:11" ht="13.5" thickBot="1" x14ac:dyDescent="0.25">
      <c r="A43" s="73"/>
      <c r="B43" s="73"/>
      <c r="C43" s="73"/>
      <c r="D43" s="73"/>
      <c r="E43" s="74"/>
      <c r="F43" s="74"/>
      <c r="G43" s="75"/>
      <c r="H43" s="74"/>
      <c r="I43" s="100"/>
      <c r="J43" s="101"/>
      <c r="K43" s="125">
        <f>SUM(K13:K42)</f>
        <v>0</v>
      </c>
    </row>
    <row r="44" spans="1:11" ht="13.5" thickTop="1" x14ac:dyDescent="0.2"/>
    <row r="45" spans="1:11" x14ac:dyDescent="0.2">
      <c r="A45" s="1" t="s">
        <v>60</v>
      </c>
    </row>
    <row r="47" spans="1:11" ht="13.5" thickBot="1" x14ac:dyDescent="0.25"/>
    <row r="48" spans="1:11" ht="12.75" customHeight="1" x14ac:dyDescent="0.2">
      <c r="A48" s="175" t="s">
        <v>62</v>
      </c>
      <c r="B48" s="176"/>
      <c r="C48" s="176"/>
      <c r="D48" s="176"/>
      <c r="E48" s="176"/>
      <c r="F48" s="176"/>
      <c r="G48" s="176"/>
      <c r="H48" s="176"/>
      <c r="I48" s="176"/>
      <c r="J48" s="177"/>
    </row>
    <row r="49" spans="1:10" ht="13.5" thickBot="1" x14ac:dyDescent="0.25">
      <c r="A49" s="178"/>
      <c r="B49" s="179"/>
      <c r="C49" s="179"/>
      <c r="D49" s="179"/>
      <c r="E49" s="179"/>
      <c r="F49" s="179"/>
      <c r="G49" s="179"/>
      <c r="H49" s="179"/>
      <c r="I49" s="179"/>
      <c r="J49" s="180"/>
    </row>
    <row r="50" spans="1:10" ht="12.75" customHeight="1" x14ac:dyDescent="0.2">
      <c r="A50" s="175" t="s">
        <v>88</v>
      </c>
      <c r="B50" s="176"/>
      <c r="C50" s="176"/>
      <c r="D50" s="176"/>
      <c r="E50" s="176"/>
      <c r="F50" s="176"/>
      <c r="G50" s="176"/>
      <c r="H50" s="176"/>
      <c r="I50" s="176"/>
      <c r="J50" s="177"/>
    </row>
    <row r="51" spans="1:10" ht="13.5" thickBot="1" x14ac:dyDescent="0.25">
      <c r="A51" s="178"/>
      <c r="B51" s="179"/>
      <c r="C51" s="179"/>
      <c r="D51" s="179"/>
      <c r="E51" s="179"/>
      <c r="F51" s="179"/>
      <c r="G51" s="179"/>
      <c r="H51" s="179"/>
      <c r="I51" s="179"/>
      <c r="J51" s="180"/>
    </row>
  </sheetData>
  <mergeCells count="3">
    <mergeCell ref="A48:J49"/>
    <mergeCell ref="A50:J51"/>
    <mergeCell ref="A11:H11"/>
  </mergeCells>
  <dataValidations count="1">
    <dataValidation type="list" allowBlank="1" showInputMessage="1" showErrorMessage="1" sqref="A13:A42" xr:uid="{E163BB3E-4B4E-44B5-A9BD-4EFEF922E7C8}">
      <formula1>$B$2:$B$8</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CA4F1-F286-4FEC-9C85-2B09C1092C34}">
  <dimension ref="A1:I43"/>
  <sheetViews>
    <sheetView workbookViewId="0">
      <selection activeCell="D11" sqref="D11"/>
    </sheetView>
  </sheetViews>
  <sheetFormatPr defaultRowHeight="12.75" x14ac:dyDescent="0.2"/>
  <cols>
    <col min="1" max="1" width="21.7109375" customWidth="1"/>
    <col min="2" max="2" width="30.28515625" customWidth="1"/>
    <col min="3" max="3" width="41.85546875" customWidth="1"/>
    <col min="4" max="4" width="24.85546875" customWidth="1"/>
    <col min="5" max="5" width="22" customWidth="1"/>
    <col min="6" max="6" width="12.85546875" customWidth="1"/>
    <col min="9" max="9" width="9.140625" hidden="1" customWidth="1"/>
  </cols>
  <sheetData>
    <row r="1" spans="1:9" x14ac:dyDescent="0.2">
      <c r="I1" s="106" t="s">
        <v>3</v>
      </c>
    </row>
    <row r="2" spans="1:9" x14ac:dyDescent="0.2">
      <c r="I2" s="106" t="s">
        <v>67</v>
      </c>
    </row>
    <row r="3" spans="1:9" x14ac:dyDescent="0.2">
      <c r="A3" s="143"/>
      <c r="B3" s="143"/>
      <c r="C3" s="144" t="s">
        <v>136</v>
      </c>
      <c r="D3" s="143"/>
      <c r="E3" s="143"/>
      <c r="F3" s="143"/>
      <c r="I3" s="106"/>
    </row>
    <row r="4" spans="1:9" ht="38.25" x14ac:dyDescent="0.2">
      <c r="A4" s="115" t="s">
        <v>69</v>
      </c>
      <c r="B4" s="115" t="s">
        <v>64</v>
      </c>
      <c r="C4" s="116" t="s">
        <v>77</v>
      </c>
      <c r="D4" s="116" t="s">
        <v>66</v>
      </c>
      <c r="E4" s="117" t="s">
        <v>65</v>
      </c>
      <c r="F4" s="142" t="s">
        <v>137</v>
      </c>
    </row>
    <row r="5" spans="1:9" x14ac:dyDescent="0.2">
      <c r="B5" s="1"/>
      <c r="C5" s="1"/>
      <c r="D5" s="1"/>
      <c r="E5" s="70"/>
      <c r="F5" s="71"/>
    </row>
    <row r="6" spans="1:9" x14ac:dyDescent="0.2">
      <c r="B6" s="1"/>
      <c r="C6" s="1"/>
      <c r="D6" s="1"/>
      <c r="E6" s="70"/>
      <c r="F6" s="71"/>
    </row>
    <row r="7" spans="1:9" x14ac:dyDescent="0.2">
      <c r="B7" s="1"/>
      <c r="C7" s="1"/>
      <c r="D7" s="1"/>
      <c r="E7" s="70"/>
      <c r="F7" s="71"/>
      <c r="I7" s="106"/>
    </row>
    <row r="8" spans="1:9" x14ac:dyDescent="0.2">
      <c r="B8" s="1"/>
      <c r="C8" s="1"/>
      <c r="D8" s="1"/>
      <c r="E8" s="70"/>
      <c r="F8" s="71"/>
      <c r="I8" s="106"/>
    </row>
    <row r="9" spans="1:9" x14ac:dyDescent="0.2">
      <c r="B9" s="1"/>
      <c r="C9" s="1"/>
      <c r="D9" s="1"/>
      <c r="E9" s="70"/>
      <c r="F9" s="71"/>
      <c r="I9" s="106"/>
    </row>
    <row r="10" spans="1:9" x14ac:dyDescent="0.2">
      <c r="B10" s="1"/>
      <c r="C10" s="1"/>
      <c r="D10" s="1"/>
      <c r="E10" s="70"/>
      <c r="F10" s="71"/>
      <c r="I10" s="106"/>
    </row>
    <row r="11" spans="1:9" x14ac:dyDescent="0.2">
      <c r="B11" s="1"/>
      <c r="C11" s="1"/>
      <c r="D11" s="1"/>
      <c r="E11" s="70"/>
      <c r="F11" s="71"/>
      <c r="I11" s="106"/>
    </row>
    <row r="12" spans="1:9" x14ac:dyDescent="0.2">
      <c r="B12" s="1"/>
      <c r="C12" s="1"/>
      <c r="D12" s="1"/>
      <c r="E12" s="70"/>
      <c r="F12" s="71"/>
      <c r="I12" s="106"/>
    </row>
    <row r="13" spans="1:9" x14ac:dyDescent="0.2">
      <c r="B13" s="1"/>
      <c r="C13" s="1"/>
      <c r="D13" s="1"/>
      <c r="E13" s="70"/>
      <c r="F13" s="71"/>
      <c r="I13" s="106"/>
    </row>
    <row r="14" spans="1:9" x14ac:dyDescent="0.2">
      <c r="B14" s="1"/>
      <c r="C14" s="1"/>
      <c r="D14" s="1"/>
      <c r="E14" s="70"/>
      <c r="F14" s="71"/>
      <c r="I14" s="106"/>
    </row>
    <row r="15" spans="1:9" x14ac:dyDescent="0.2">
      <c r="B15" s="1"/>
      <c r="C15" s="1"/>
      <c r="D15" s="1"/>
      <c r="E15" s="70"/>
      <c r="F15" s="71"/>
      <c r="I15" s="106"/>
    </row>
    <row r="16" spans="1:9" x14ac:dyDescent="0.2">
      <c r="B16" s="1"/>
      <c r="C16" s="1"/>
      <c r="D16" s="1"/>
      <c r="E16" s="70"/>
      <c r="F16" s="71"/>
      <c r="I16" s="106"/>
    </row>
    <row r="17" spans="2:9" x14ac:dyDescent="0.2">
      <c r="B17" s="1"/>
      <c r="C17" s="1"/>
      <c r="D17" s="1"/>
      <c r="E17" s="70"/>
      <c r="F17" s="71"/>
      <c r="I17" s="106"/>
    </row>
    <row r="18" spans="2:9" x14ac:dyDescent="0.2">
      <c r="B18" s="1"/>
      <c r="C18" s="1"/>
      <c r="D18" s="1"/>
      <c r="E18" s="70"/>
      <c r="F18" s="71"/>
      <c r="I18" s="106"/>
    </row>
    <row r="19" spans="2:9" x14ac:dyDescent="0.2">
      <c r="B19" s="1"/>
      <c r="C19" s="1"/>
      <c r="D19" s="1"/>
      <c r="E19" s="70"/>
      <c r="F19" s="71"/>
      <c r="I19" s="106"/>
    </row>
    <row r="20" spans="2:9" x14ac:dyDescent="0.2">
      <c r="B20" s="1"/>
      <c r="C20" s="1"/>
      <c r="D20" s="1"/>
      <c r="E20" s="70"/>
      <c r="F20" s="71"/>
      <c r="I20" s="106"/>
    </row>
    <row r="21" spans="2:9" x14ac:dyDescent="0.2">
      <c r="B21" s="1"/>
      <c r="C21" s="1"/>
      <c r="D21" s="1"/>
      <c r="E21" s="70"/>
      <c r="F21" s="71"/>
      <c r="I21" s="106"/>
    </row>
    <row r="22" spans="2:9" x14ac:dyDescent="0.2">
      <c r="B22" s="1"/>
      <c r="C22" s="1"/>
      <c r="D22" s="1"/>
      <c r="E22" s="70"/>
      <c r="F22" s="71"/>
      <c r="I22" s="106"/>
    </row>
    <row r="23" spans="2:9" x14ac:dyDescent="0.2">
      <c r="B23" s="1"/>
      <c r="C23" s="1"/>
      <c r="D23" s="1"/>
      <c r="E23" s="70"/>
      <c r="F23" s="71"/>
      <c r="I23" s="106"/>
    </row>
    <row r="24" spans="2:9" x14ac:dyDescent="0.2">
      <c r="B24" s="1"/>
      <c r="C24" s="1"/>
      <c r="D24" s="1"/>
      <c r="E24" s="70"/>
      <c r="F24" s="71"/>
      <c r="I24" s="106"/>
    </row>
    <row r="25" spans="2:9" x14ac:dyDescent="0.2">
      <c r="B25" s="1"/>
      <c r="C25" s="1"/>
      <c r="D25" s="1"/>
      <c r="E25" s="70"/>
      <c r="F25" s="71"/>
      <c r="I25" s="106"/>
    </row>
    <row r="26" spans="2:9" x14ac:dyDescent="0.2">
      <c r="B26" s="1"/>
      <c r="C26" s="1"/>
      <c r="D26" s="1"/>
      <c r="E26" s="70"/>
      <c r="F26" s="71"/>
      <c r="I26" s="106"/>
    </row>
    <row r="27" spans="2:9" x14ac:dyDescent="0.2">
      <c r="B27" s="1"/>
      <c r="C27" s="1"/>
      <c r="D27" s="1"/>
      <c r="E27" s="70"/>
      <c r="F27" s="71"/>
      <c r="I27" s="106"/>
    </row>
    <row r="28" spans="2:9" x14ac:dyDescent="0.2">
      <c r="B28" s="1"/>
      <c r="C28" s="1"/>
      <c r="D28" s="1"/>
      <c r="E28" s="70"/>
      <c r="F28" s="71"/>
      <c r="I28" s="106"/>
    </row>
    <row r="29" spans="2:9" x14ac:dyDescent="0.2">
      <c r="B29" s="1"/>
      <c r="C29" s="1"/>
      <c r="D29" s="1"/>
      <c r="E29" s="70"/>
      <c r="F29" s="71"/>
      <c r="I29" s="106"/>
    </row>
    <row r="30" spans="2:9" x14ac:dyDescent="0.2">
      <c r="B30" s="1"/>
      <c r="C30" s="1"/>
      <c r="D30" s="1"/>
      <c r="E30" s="70"/>
      <c r="F30" s="71"/>
      <c r="I30" s="106"/>
    </row>
    <row r="31" spans="2:9" x14ac:dyDescent="0.2">
      <c r="B31" s="1"/>
      <c r="C31" s="1"/>
      <c r="D31" s="1"/>
      <c r="E31" s="70"/>
      <c r="F31" s="71"/>
      <c r="I31" s="106"/>
    </row>
    <row r="32" spans="2:9" x14ac:dyDescent="0.2">
      <c r="B32" s="1"/>
      <c r="C32" s="1"/>
      <c r="D32" s="1"/>
      <c r="E32" s="70"/>
      <c r="F32" s="71"/>
      <c r="I32" s="106"/>
    </row>
    <row r="33" spans="1:9" x14ac:dyDescent="0.2">
      <c r="B33" s="1"/>
      <c r="C33" s="1"/>
      <c r="D33" s="1"/>
      <c r="E33" s="70"/>
      <c r="F33" s="71"/>
      <c r="I33" s="106"/>
    </row>
    <row r="34" spans="1:9" x14ac:dyDescent="0.2">
      <c r="B34" s="1"/>
      <c r="C34" s="1"/>
      <c r="D34" s="1"/>
      <c r="E34" s="70"/>
      <c r="F34" s="71"/>
      <c r="I34" s="106"/>
    </row>
    <row r="35" spans="1:9" x14ac:dyDescent="0.2">
      <c r="B35" s="1"/>
      <c r="C35" s="1"/>
      <c r="D35" s="1"/>
      <c r="E35" s="70"/>
      <c r="F35" s="71"/>
    </row>
    <row r="36" spans="1:9" x14ac:dyDescent="0.2">
      <c r="B36" s="1"/>
      <c r="C36" s="1"/>
      <c r="D36" s="1"/>
      <c r="E36" s="70"/>
      <c r="F36" s="71"/>
    </row>
    <row r="37" spans="1:9" x14ac:dyDescent="0.2">
      <c r="B37" s="1"/>
      <c r="C37" s="1"/>
      <c r="D37" s="1"/>
      <c r="E37" s="70"/>
      <c r="F37" s="71"/>
    </row>
    <row r="38" spans="1:9" x14ac:dyDescent="0.2">
      <c r="B38" s="1"/>
      <c r="C38" s="1"/>
      <c r="D38" s="1"/>
      <c r="E38" s="70"/>
      <c r="F38" s="71"/>
    </row>
    <row r="39" spans="1:9" x14ac:dyDescent="0.2">
      <c r="B39" s="1"/>
      <c r="C39" s="1"/>
      <c r="D39" s="1"/>
      <c r="E39" s="70"/>
      <c r="F39" s="71"/>
    </row>
    <row r="40" spans="1:9" x14ac:dyDescent="0.2">
      <c r="B40" s="1"/>
      <c r="C40" s="1"/>
      <c r="D40" s="1"/>
      <c r="E40" s="70"/>
      <c r="F40" s="71"/>
    </row>
    <row r="41" spans="1:9" x14ac:dyDescent="0.2">
      <c r="A41" s="1"/>
      <c r="B41" s="1"/>
      <c r="C41" s="1"/>
      <c r="D41" s="1"/>
      <c r="E41" s="70"/>
      <c r="F41" s="71"/>
    </row>
    <row r="42" spans="1:9" ht="13.5" thickBot="1" x14ac:dyDescent="0.25">
      <c r="A42" s="73"/>
      <c r="B42" s="73"/>
      <c r="C42" s="73"/>
      <c r="D42" s="73"/>
      <c r="E42" s="74"/>
      <c r="F42" s="145">
        <f>SUM(F5:F41)</f>
        <v>0</v>
      </c>
    </row>
    <row r="43" spans="1:9" ht="13.5" thickTop="1" x14ac:dyDescent="0.2"/>
  </sheetData>
  <dataValidations count="1">
    <dataValidation type="list" allowBlank="1" showInputMessage="1" showErrorMessage="1" sqref="E5:E41" xr:uid="{F26D7B55-2FA5-486D-9AC2-5EE1E034D39B}">
      <formula1>$I$1:$I$2</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13CC4F8-E4B8-47FC-9069-A678D21D4A18}">
          <x14:formula1>
            <xm:f>'2. Human Resources'!$B$2:$B$8</xm:f>
          </x14:formula1>
          <xm:sqref>A5:A41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25"/>
  <sheetViews>
    <sheetView zoomScaleNormal="100" workbookViewId="0">
      <selection activeCell="H22" sqref="H22"/>
    </sheetView>
  </sheetViews>
  <sheetFormatPr defaultColWidth="9.28515625" defaultRowHeight="15" x14ac:dyDescent="0.25"/>
  <cols>
    <col min="1" max="1" width="25.28515625" style="37" customWidth="1"/>
    <col min="2" max="2" width="47.7109375" style="37" customWidth="1"/>
    <col min="3" max="3" width="12" style="37" customWidth="1"/>
    <col min="4" max="4" width="12.28515625" style="37" customWidth="1"/>
    <col min="5" max="16384" width="9.28515625" style="37"/>
  </cols>
  <sheetData>
    <row r="1" spans="1:5" ht="18" x14ac:dyDescent="0.25">
      <c r="A1" s="35" t="s">
        <v>46</v>
      </c>
      <c r="B1" s="36"/>
      <c r="C1" s="36"/>
      <c r="D1" s="36"/>
      <c r="E1" s="36"/>
    </row>
    <row r="2" spans="1:5" ht="15.75" thickBot="1" x14ac:dyDescent="0.3">
      <c r="A2" s="38"/>
      <c r="B2" s="36"/>
      <c r="C2" s="36"/>
      <c r="D2" s="36"/>
      <c r="E2" s="36"/>
    </row>
    <row r="3" spans="1:5" x14ac:dyDescent="0.25">
      <c r="A3" s="39"/>
      <c r="B3" s="40"/>
      <c r="C3" s="61" t="s">
        <v>10</v>
      </c>
      <c r="D3" s="62" t="s">
        <v>11</v>
      </c>
      <c r="E3" s="36"/>
    </row>
    <row r="4" spans="1:5" ht="45.75" customHeight="1" thickBot="1" x14ac:dyDescent="0.3">
      <c r="A4" s="41"/>
      <c r="B4" s="36"/>
      <c r="C4" s="63" t="s">
        <v>32</v>
      </c>
      <c r="D4" s="64" t="s">
        <v>12</v>
      </c>
      <c r="E4" s="36"/>
    </row>
    <row r="5" spans="1:5" ht="15.75" thickBot="1" x14ac:dyDescent="0.3">
      <c r="A5" s="65" t="s">
        <v>33</v>
      </c>
      <c r="B5" s="66"/>
      <c r="C5" s="42"/>
      <c r="D5" s="43"/>
      <c r="E5" s="36"/>
    </row>
    <row r="6" spans="1:5" ht="15.75" thickBot="1" x14ac:dyDescent="0.3">
      <c r="A6" s="44"/>
      <c r="B6" s="36"/>
      <c r="C6" s="42"/>
      <c r="D6" s="43"/>
      <c r="E6" s="36"/>
    </row>
    <row r="7" spans="1:5" ht="15.75" thickBot="1" x14ac:dyDescent="0.3">
      <c r="A7" s="44" t="s">
        <v>50</v>
      </c>
      <c r="B7" s="36"/>
      <c r="C7" s="45"/>
      <c r="D7" s="43"/>
      <c r="E7" s="36"/>
    </row>
    <row r="8" spans="1:5" ht="15.75" thickBot="1" x14ac:dyDescent="0.3">
      <c r="A8" s="44"/>
      <c r="B8" s="36"/>
      <c r="C8" s="42"/>
      <c r="D8" s="43"/>
      <c r="E8" s="36"/>
    </row>
    <row r="9" spans="1:5" ht="15.75" thickBot="1" x14ac:dyDescent="0.3">
      <c r="A9" s="44" t="s">
        <v>47</v>
      </c>
      <c r="B9" s="36"/>
      <c r="C9" s="45">
        <f>+C12+C13</f>
        <v>0</v>
      </c>
      <c r="D9" s="43"/>
      <c r="E9" s="36"/>
    </row>
    <row r="10" spans="1:5" x14ac:dyDescent="0.25">
      <c r="A10" s="44" t="s">
        <v>35</v>
      </c>
      <c r="C10" s="42"/>
      <c r="D10" s="43"/>
      <c r="E10" s="36"/>
    </row>
    <row r="11" spans="1:5" x14ac:dyDescent="0.25">
      <c r="A11" s="46" t="s">
        <v>13</v>
      </c>
      <c r="B11" s="47" t="s">
        <v>36</v>
      </c>
      <c r="C11" s="42"/>
      <c r="D11" s="43"/>
      <c r="E11" s="36"/>
    </row>
    <row r="12" spans="1:5" x14ac:dyDescent="0.25">
      <c r="A12" s="48"/>
      <c r="B12" s="49"/>
      <c r="C12" s="50"/>
      <c r="D12" s="43"/>
      <c r="E12" s="36"/>
    </row>
    <row r="13" spans="1:5" x14ac:dyDescent="0.25">
      <c r="A13" s="51"/>
      <c r="B13" s="49"/>
      <c r="C13" s="50"/>
      <c r="D13" s="43"/>
      <c r="E13" s="36"/>
    </row>
    <row r="14" spans="1:5" ht="15.75" thickBot="1" x14ac:dyDescent="0.3">
      <c r="A14" s="44"/>
      <c r="B14" s="36"/>
      <c r="C14" s="42"/>
      <c r="D14" s="43"/>
      <c r="E14" s="36"/>
    </row>
    <row r="15" spans="1:5" ht="15.75" thickBot="1" x14ac:dyDescent="0.3">
      <c r="A15" s="44" t="s">
        <v>48</v>
      </c>
      <c r="B15" s="36"/>
      <c r="C15" s="45">
        <f>+C7+C9</f>
        <v>0</v>
      </c>
      <c r="D15" s="43"/>
      <c r="E15" s="36"/>
    </row>
    <row r="16" spans="1:5" ht="15.75" thickBot="1" x14ac:dyDescent="0.3">
      <c r="A16" s="44"/>
      <c r="B16" s="36"/>
      <c r="C16" s="42"/>
      <c r="D16" s="43"/>
      <c r="E16" s="36"/>
    </row>
    <row r="17" spans="1:5" ht="15.75" thickBot="1" x14ac:dyDescent="0.3">
      <c r="A17" s="67" t="s">
        <v>26</v>
      </c>
      <c r="B17" s="68"/>
      <c r="C17" s="42"/>
      <c r="D17" s="43"/>
      <c r="E17" s="36"/>
    </row>
    <row r="18" spans="1:5" x14ac:dyDescent="0.25">
      <c r="A18" s="53"/>
      <c r="B18" s="54"/>
      <c r="C18" s="42"/>
      <c r="D18" s="43"/>
      <c r="E18" s="36"/>
    </row>
    <row r="19" spans="1:5" ht="16.5" thickBot="1" x14ac:dyDescent="0.3">
      <c r="A19" s="55" t="s">
        <v>49</v>
      </c>
      <c r="B19" s="54"/>
      <c r="C19" s="86">
        <f>+'1. Budget'!F65</f>
        <v>0</v>
      </c>
      <c r="D19" s="43"/>
      <c r="E19" s="36"/>
    </row>
    <row r="20" spans="1:5" ht="16.5" thickTop="1" thickBot="1" x14ac:dyDescent="0.3">
      <c r="A20" s="56" t="s">
        <v>51</v>
      </c>
      <c r="B20" s="57"/>
      <c r="C20" s="42"/>
      <c r="D20" s="52" t="e">
        <f>+C7/C19</f>
        <v>#DIV/0!</v>
      </c>
      <c r="E20" s="36"/>
    </row>
    <row r="21" spans="1:5" ht="16.5" thickTop="1" thickBot="1" x14ac:dyDescent="0.3">
      <c r="A21" s="58"/>
      <c r="B21" s="59"/>
      <c r="C21" s="59"/>
      <c r="D21" s="60"/>
      <c r="E21" s="36"/>
    </row>
    <row r="23" spans="1:5" x14ac:dyDescent="0.25">
      <c r="A23" s="182" t="s">
        <v>53</v>
      </c>
      <c r="B23" s="183"/>
      <c r="C23" s="183"/>
      <c r="D23" s="183"/>
    </row>
    <row r="24" spans="1:5" x14ac:dyDescent="0.25">
      <c r="A24" s="69" t="s">
        <v>78</v>
      </c>
      <c r="B24" s="69"/>
      <c r="C24" s="69"/>
      <c r="D24" s="69"/>
    </row>
    <row r="25" spans="1:5" x14ac:dyDescent="0.25">
      <c r="A25" s="69" t="s">
        <v>52</v>
      </c>
      <c r="B25" s="69"/>
      <c r="C25" s="69"/>
      <c r="D25" s="69"/>
    </row>
  </sheetData>
  <mergeCells count="1">
    <mergeCell ref="A23:D23"/>
  </mergeCells>
  <phoneticPr fontId="2" type="noConversion"/>
  <pageMargins left="0.51181102362204722" right="0.43307086614173229" top="0.74803149606299213" bottom="0.74803149606299213" header="0.31496062992125984" footer="0.31496062992125984"/>
  <pageSetup orientation="portrait" r:id="rId1"/>
  <headerFooter alignWithMargins="0">
    <oddFooter>&amp;L&amp;K01+000December 2021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4FDE23FB365D4CB8B2901107175F9F" ma:contentTypeVersion="4" ma:contentTypeDescription="Create a new document." ma:contentTypeScope="" ma:versionID="a6792be26b55eb5681b44e9f72c32642">
  <xsd:schema xmlns:xsd="http://www.w3.org/2001/XMLSchema" xmlns:xs="http://www.w3.org/2001/XMLSchema" xmlns:p="http://schemas.microsoft.com/office/2006/metadata/properties" xmlns:ns2="b21a4a1d-4eb8-49d3-b465-be101281b0f3" targetNamespace="http://schemas.microsoft.com/office/2006/metadata/properties" ma:root="true" ma:fieldsID="1fdbd7ee0f51e38713a4f3d32390e981" ns2:_="">
    <xsd:import namespace="b21a4a1d-4eb8-49d3-b465-be101281b0f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a4a1d-4eb8-49d3-b465-be101281b0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9FB0FE-3633-43B0-B4DD-B61D53014972}">
  <ds:schemaRefs>
    <ds:schemaRef ds:uri="http://schemas.microsoft.com/sharepoint/v3/contenttype/forms"/>
  </ds:schemaRefs>
</ds:datastoreItem>
</file>

<file path=customXml/itemProps2.xml><?xml version="1.0" encoding="utf-8"?>
<ds:datastoreItem xmlns:ds="http://schemas.openxmlformats.org/officeDocument/2006/customXml" ds:itemID="{EE04A941-54C1-4D2E-9D2B-4208C872FC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a4a1d-4eb8-49d3-b465-be101281b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E682F3-3F6F-4285-AE30-182FA8423E1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1. Budget</vt:lpstr>
      <vt:lpstr>2. Human Resources</vt:lpstr>
      <vt:lpstr>3. Travel</vt:lpstr>
      <vt:lpstr>4.  Expected sources of funding</vt:lpstr>
      <vt:lpstr>'1. Budget'!Print_Area</vt:lpstr>
      <vt:lpstr>'4.  Expected sources of funding'!Print_Area</vt:lpstr>
      <vt:lpstr>'1.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Sara Pardo</cp:lastModifiedBy>
  <cp:lastPrinted>2022-02-11T18:21:45Z</cp:lastPrinted>
  <dcterms:created xsi:type="dcterms:W3CDTF">2000-04-10T10:46:44Z</dcterms:created>
  <dcterms:modified xsi:type="dcterms:W3CDTF">2023-02-02T10:49:55Z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0x010100724FDE23FB365D4CB8B2901107175F9F</vt:lpwstr>
  </property>
  <property fmtid="{D5CDD505-2E9C-101B-9397-08002B2CF9AE}" pid="3" name="Jet Reports Function Literals">
    <vt:lpwstr>\	;	;	{	}	[@[{0}]]	1033</vt:lpwstr>
  </property>
</Properties>
</file>